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piagentura-my.sharepoint.com/personal/alzbeta_strakova_agentura-api_org/Documents/Plocha/RIP moje/00_OPTAK/Služby infrastruktury/"/>
    </mc:Choice>
  </mc:AlternateContent>
  <xr:revisionPtr revIDLastSave="0" documentId="8_{A4158471-FF96-46A3-85EF-00CC54CCCAE9}" xr6:coauthVersionLast="47" xr6:coauthVersionMax="47" xr10:uidLastSave="{00000000-0000-0000-0000-000000000000}"/>
  <bookViews>
    <workbookView xWindow="38280" yWindow="1785" windowWidth="29040" windowHeight="15720" xr2:uid="{D4828996-F68F-4560-A4AE-5BD92DB7D0D2}"/>
  </bookViews>
  <sheets>
    <sheet name="Úvodní strana" sheetId="2" r:id="rId1"/>
    <sheet name="Pokyny pro vyplnění" sheetId="9" r:id="rId2"/>
    <sheet name="Seznam zaměstnanců" sheetId="10" r:id="rId3"/>
    <sheet name="ISPV - mzdová sféra ČR " sheetId="6" r:id="rId4"/>
    <sheet name="ISPV - platová sféra ČR" sheetId="7" r:id="rId5"/>
  </sheets>
  <definedNames>
    <definedName name="_xlnm.Print_Titles" localSheetId="3">'ISPV - mzdová sféra ČR '!$1:$8</definedName>
    <definedName name="_xlnm.Print_Titles" localSheetId="4">'ISPV - platová sféra ČR'!$1:$9</definedName>
    <definedName name="_xlnm.Print_Area" localSheetId="3">'ISPV - mzdová sféra ČR '!$A$10:$M$482</definedName>
    <definedName name="_xlnm.Print_Area" localSheetId="4">'ISPV - platová sféra ČR'!$A$10:$L$301</definedName>
    <definedName name="Print_Area" localSheetId="3">'ISPV - mzdová sféra ČR '!$A$10:$M$394</definedName>
    <definedName name="Print_Titles" localSheetId="3">'ISPV - mzdová sféra ČR '!$1:$8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56" i="10" l="1"/>
  <c r="I56" i="10"/>
  <c r="K55" i="10"/>
  <c r="I55" i="10"/>
  <c r="K54" i="10"/>
  <c r="I54" i="10"/>
  <c r="K53" i="10"/>
  <c r="I53" i="10"/>
  <c r="K52" i="10"/>
  <c r="I52" i="10"/>
  <c r="K51" i="10"/>
  <c r="I51" i="10"/>
  <c r="K50" i="10"/>
  <c r="I50" i="10"/>
  <c r="K49" i="10"/>
  <c r="I49" i="10"/>
  <c r="K48" i="10"/>
  <c r="I48" i="10"/>
  <c r="K47" i="10"/>
  <c r="I47" i="10"/>
  <c r="K46" i="10"/>
  <c r="I46" i="10"/>
  <c r="K45" i="10"/>
  <c r="I45" i="10"/>
  <c r="K44" i="10"/>
  <c r="I44" i="10"/>
  <c r="K43" i="10"/>
  <c r="I43" i="10"/>
  <c r="K42" i="10"/>
  <c r="I42" i="10"/>
  <c r="K41" i="10"/>
  <c r="I41" i="10"/>
  <c r="K40" i="10"/>
  <c r="I40" i="10"/>
  <c r="K39" i="10"/>
  <c r="I39" i="10"/>
  <c r="K38" i="10"/>
  <c r="I38" i="10"/>
  <c r="K37" i="10"/>
  <c r="I37" i="10"/>
  <c r="K36" i="10"/>
  <c r="I36" i="10"/>
  <c r="K35" i="10"/>
  <c r="I35" i="10"/>
  <c r="K34" i="10"/>
  <c r="I34" i="10"/>
  <c r="K33" i="10"/>
  <c r="I33" i="10"/>
  <c r="K32" i="10"/>
  <c r="I32" i="10"/>
  <c r="K31" i="10"/>
  <c r="I31" i="10"/>
  <c r="K30" i="10"/>
  <c r="I30" i="10"/>
  <c r="K29" i="10"/>
  <c r="I29" i="10"/>
  <c r="K28" i="10"/>
  <c r="I28" i="10"/>
  <c r="K27" i="10"/>
  <c r="I27" i="10"/>
  <c r="K26" i="10"/>
  <c r="I26" i="10"/>
  <c r="K25" i="10"/>
  <c r="I25" i="10"/>
  <c r="K24" i="10"/>
  <c r="I24" i="10"/>
  <c r="K23" i="10"/>
  <c r="I23" i="10"/>
  <c r="K22" i="10"/>
  <c r="I22" i="10"/>
  <c r="K21" i="10"/>
  <c r="I21" i="10"/>
  <c r="K20" i="10"/>
  <c r="I20" i="10"/>
  <c r="K19" i="10"/>
  <c r="I19" i="10"/>
  <c r="K18" i="10"/>
  <c r="I18" i="10"/>
  <c r="K17" i="10"/>
  <c r="I17" i="10"/>
  <c r="K16" i="10"/>
  <c r="I16" i="10"/>
  <c r="K15" i="10"/>
  <c r="I15" i="10"/>
  <c r="K14" i="10"/>
  <c r="I14" i="10"/>
  <c r="K13" i="10"/>
  <c r="I13" i="10"/>
  <c r="K12" i="10"/>
  <c r="I12" i="10"/>
  <c r="K11" i="10"/>
  <c r="I11" i="10"/>
  <c r="K10" i="10"/>
  <c r="I10" i="10"/>
  <c r="K9" i="10"/>
  <c r="I9" i="10"/>
  <c r="K8" i="10"/>
  <c r="I8" i="10"/>
  <c r="K7" i="10"/>
  <c r="I7" i="10"/>
  <c r="K6" i="10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Navrátil Radek</author>
  </authors>
  <commentList>
    <comment ref="I5" authorId="0" shapeId="0" xr:uid="{7164E791-2D70-4C56-ADF8-E2D7ABC61868}">
      <text>
        <r>
          <rPr>
            <sz val="9"/>
            <color indexed="81"/>
            <rFont val="Tahoma"/>
            <family val="2"/>
            <charset val="238"/>
          </rPr>
          <t xml:space="preserve">Vzorec lze upravit pouze tehdy, pokud nejsou uplatněny standardní odvody ve výši 33,8%.
</t>
        </r>
      </text>
    </comment>
    <comment ref="J5" authorId="0" shapeId="0" xr:uid="{D7CDA23D-18C2-4572-88E0-88C607E8F3D4}">
      <text>
        <r>
          <rPr>
            <sz val="9"/>
            <color indexed="81"/>
            <rFont val="Tahoma"/>
            <family val="2"/>
            <charset val="238"/>
          </rPr>
          <t xml:space="preserve">Nutné zdůvodnění, pokud je požadována mzda vyšší než mzd dle průměru z ISPV.
</t>
        </r>
      </text>
    </comment>
  </commentList>
</comments>
</file>

<file path=xl/sharedStrings.xml><?xml version="1.0" encoding="utf-8"?>
<sst xmlns="http://schemas.openxmlformats.org/spreadsheetml/2006/main" count="1394" uniqueCount="703">
  <si>
    <t>Ministerstvo průmyslu a obchodu České republiky</t>
  </si>
  <si>
    <t>Sekce fondů EU - Řídicí orgán OP TAK</t>
  </si>
  <si>
    <t>Příloha podnikatelského záměru / žádosti o změnu definující zaměstnance, jejichž mzda je vykazována do způsobilých výdajů projektu</t>
  </si>
  <si>
    <t>Název buňky</t>
  </si>
  <si>
    <t>Pokyny pro vyplnění</t>
  </si>
  <si>
    <t>Pracovní pozice zaměstnance</t>
  </si>
  <si>
    <t>Pracovní pozice zaměstnance, která bude uvedena v pracovní smlouvě / DPP / DPČ či v jejich dodatcích vztahujících se k projektu. Je-li na projektu plánováno více stejných pozic, rozepište každou pozici zvlášť a za název této pozice pak přidejte pořadové číslo (např. Technik1; Technik2).</t>
  </si>
  <si>
    <t>Požadovaná hrubá mzda (Kč/měsíc) k úvazku 1,0</t>
  </si>
  <si>
    <t>Požadovaná hrubá mzda (míněno vyměřovací základ pro sociální pojištění včetně náhrad za nemoc placených zaměstnavatelem) přepočtená k úvazku 1,0 (ten je dán běžnou pracovní dobou u zaměstnavatele) k danému zaměstnanci bez ohledu na to, zda se jedná o HPP, DPP či DPČ. Hodnota nesmí překročit 9. decil z databáze ISPV, max. však 120 000 Kč. Je-li požadována hrubá mzda (Kč/měsíc) přepočtená k úvazku 1,0 vyšší než je průměr z ISPV, musí být tato hodnota dostatečně zdůvodněna. Tato hodnota bude sloužit pro určení hospodárnosti mezd nejen při hodnocení žádosti o podporu, ale i u žádostí o platbu, ve kterých bude porovnávána s vyměřovacím základem pro sociální pojištění včetně náhrad za nemoc placených zaměstnavatelem uvedených ve mzdovém listě.</t>
  </si>
  <si>
    <t>Kód CZ-ISCO pozice dle ISPV</t>
  </si>
  <si>
    <t>Kód pozice z ISPV - mzdová/platová sféra ČR odpovídající pracovní pozici zaměstnance. V případě, že se daná pozice v dané databázi nenachází, uvede se kód pozice, který svou povahou nejvíce odpovídá zvolené pracovní pozici zaměstnace.</t>
  </si>
  <si>
    <t>Hrubá měsíční mzda (Kč/měsíc) k úvazku 1,0 dle 9. decilu mezd ISPV</t>
  </si>
  <si>
    <t>Hodnota 9. decilu uvedená v ISPV - mzdová/platová sféra ČR odpovídající vybranému Kódu CZ-ISCO pozice.</t>
  </si>
  <si>
    <t>Odhadovaný počet měsíců zapojení zaměstnance do projektu</t>
  </si>
  <si>
    <t>Odhadovaná výše úvazku zaměstnance v projektu</t>
  </si>
  <si>
    <t>Odhadovaná výše úvazku zaměstnance v projektu.</t>
  </si>
  <si>
    <t>Hodnota, která je dána součinem buňek Požadovaná hrubá mzda (Kč/měsíc) k úvazku 1,0, Odhadovaný počet měsíců zapojení zaměstnance do projektu, Odhadovaná výše úvazku zaměstnance v projektu a Zákonným pojistným (1,338), a to bez ohledu, zda se jedná o HPP, DPP či DPČ.</t>
  </si>
  <si>
    <t>Seznam zaměstnanců</t>
  </si>
  <si>
    <t>Poř. č.</t>
  </si>
  <si>
    <t>Kód CZ - ISCO pozice dle ISPV</t>
  </si>
  <si>
    <t>Celková výše mzdových výdajů zahrnutých do způsobilých výdajů za zaměstnance</t>
  </si>
  <si>
    <t>Celková výše mzdových výdajů zahrnutých do způsobilých výdajů v projektu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</si>
  <si>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</si>
  <si>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</si>
  <si>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</si>
  <si>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</si>
  <si>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</si>
  <si>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</si>
  <si>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</si>
  <si>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</si>
  <si>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</si>
  <si>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</si>
  <si>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</si>
  <si>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</si>
  <si>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</si>
  <si>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</si>
  <si>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</si>
  <si>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</si>
  <si>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</si>
  <si>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</si>
  <si>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</si>
  <si>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</si>
  <si>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</si>
  <si>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</si>
  <si>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</si>
  <si>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</si>
  <si>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</si>
  <si>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</si>
  <si>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</si>
  <si>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</si>
  <si>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</si>
  <si>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</si>
  <si>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</si>
  <si>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</si>
  <si>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</si>
  <si>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</si>
  <si>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</si>
  <si>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</si>
  <si>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</si>
  <si>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</si>
  <si>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</si>
  <si>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</si>
  <si>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</si>
  <si>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</si>
  <si>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</si>
  <si>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</si>
  <si>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</si>
  <si>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</si>
  <si>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</si>
  <si>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</si>
  <si>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</si>
  <si>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</si>
  <si>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ISPV - mzdová sféra ČR                       rok 2022</t>
  </si>
  <si>
    <t>MZS-M8</t>
  </si>
  <si>
    <t>Hrubá měsíční mzda podle podskupin a kategorií zaměstnání CZ-ISCO</t>
  </si>
  <si>
    <t>podskupina zaměstnání / 
kategorie zaměstnání CZ-ISCO</t>
  </si>
  <si>
    <t>počet 
zaměstnanců</t>
  </si>
  <si>
    <t>hrubá měsíční mzda</t>
  </si>
  <si>
    <t>diferenciace hrubé měsíční mzdy</t>
  </si>
  <si>
    <t>placená doba</t>
  </si>
  <si>
    <t>kvalita
odhadu</t>
  </si>
  <si>
    <t>1. decil</t>
  </si>
  <si>
    <t>1. kvartil</t>
  </si>
  <si>
    <t>3. kvartil</t>
  </si>
  <si>
    <t>9. decil</t>
  </si>
  <si>
    <t>průměr</t>
  </si>
  <si>
    <t>z toho</t>
  </si>
  <si>
    <t>medián</t>
  </si>
  <si>
    <t>odměny</t>
  </si>
  <si>
    <t>příplatky</t>
  </si>
  <si>
    <t>náhrady</t>
  </si>
  <si>
    <t>tis. osob</t>
  </si>
  <si>
    <t>Kč/měs</t>
  </si>
  <si>
    <t>%</t>
  </si>
  <si>
    <t>hod/měs</t>
  </si>
  <si>
    <t>1120 Nejvyšší představitelé společností (kr.politických,zájmových a příbuzných organizací)</t>
  </si>
  <si>
    <t>B</t>
  </si>
  <si>
    <t xml:space="preserve"> 11201 Nejvyšší představitelé velkých společností a institucí </t>
  </si>
  <si>
    <t>A</t>
  </si>
  <si>
    <t xml:space="preserve"> 11202 Nejvyšší představitelé středních společností a institucí </t>
  </si>
  <si>
    <t>1211 Řídící pracovníci v oblasti financí (kromě finančních a pojišťovacích služeb)</t>
  </si>
  <si>
    <t xml:space="preserve"> 12111 Ekonomičtí a finanční náměstci (ředitelé)</t>
  </si>
  <si>
    <t xml:space="preserve"> 12112 Řídící pracovníci v oblasti ekonomiky a financí (kr.finančních,pojišťovacích služeb)</t>
  </si>
  <si>
    <t xml:space="preserve"> 12113 Řídící pracovníci v oblasti účetnictví a kontrolingu</t>
  </si>
  <si>
    <t>1212 Řídící pracovníci v oblasti lidských zdrojů</t>
  </si>
  <si>
    <t xml:space="preserve"> 12122 Řídící pracovníci v oblasti personální </t>
  </si>
  <si>
    <t xml:space="preserve">1219 Ostatní řídící pracovníci správy podniku, administrativních a podpůrných činností </t>
  </si>
  <si>
    <t xml:space="preserve"> 12191 Řídící pracovníci v oblasti kvality a certifikace systémů řízení (ISO)</t>
  </si>
  <si>
    <t xml:space="preserve">1221 Řídící pracovníci v oblasti obchodu, marketingu a v příbuzných oblastech </t>
  </si>
  <si>
    <t xml:space="preserve"> 12211 Obchodní náměstci (ředitelé)</t>
  </si>
  <si>
    <t xml:space="preserve"> 12212 Řídící pracovníci v oblasti obchodu</t>
  </si>
  <si>
    <t xml:space="preserve"> 12213 Řídící pracovníci v oblasti marketingu </t>
  </si>
  <si>
    <t>1223 Řídící pracovníci v oblasti výzkumu a vývoje</t>
  </si>
  <si>
    <t xml:space="preserve"> 12232 Řídící pracovníci v oblasti technického rozvoje</t>
  </si>
  <si>
    <t xml:space="preserve">1311 Řídící pracovníci v zemědělství, lesnictví, myslivosti a v oblasti životního prostředí </t>
  </si>
  <si>
    <t xml:space="preserve"> 13112 Řídící pracovníci v zemědělství a zahradnictví</t>
  </si>
  <si>
    <t>1321 Řídící pracovníci v průmyslové výrobě</t>
  </si>
  <si>
    <t xml:space="preserve"> 13211 Výrobní a techničtí náměstci (ředitelé) v průmyslové výrobě</t>
  </si>
  <si>
    <t xml:space="preserve"> 13212 Řídící pracovníci ve zpracovatelském průmyslu </t>
  </si>
  <si>
    <t xml:space="preserve"> 13213 Řídící pracovníci v energetice </t>
  </si>
  <si>
    <t>1322 Řídící pracovníci v těžbě a geologii</t>
  </si>
  <si>
    <t>1323 Řídící pracovníci ve stavebnictví a zeměměřictví</t>
  </si>
  <si>
    <t xml:space="preserve"> 13233 Řídící pracovníci stavebního provozu</t>
  </si>
  <si>
    <t>1324 Řídící pracovníci v dopravě, logistice a příbuzných oborech</t>
  </si>
  <si>
    <t xml:space="preserve"> 13241 Řídící pracovníci v oblasti zásobování a nákupu</t>
  </si>
  <si>
    <t xml:space="preserve"> 13242 Řídící pracovníci v oblasti skladování</t>
  </si>
  <si>
    <t xml:space="preserve"> 13243 Řídící pracovníci v oblasti dopravy</t>
  </si>
  <si>
    <t xml:space="preserve"> 13245 Řídící pracovníci v oblasti logistiky</t>
  </si>
  <si>
    <t>1330 Řídící pracovníci v oblasti informačních a komunikačních technologií</t>
  </si>
  <si>
    <t xml:space="preserve"> 13302 Řídící pracovníci v oblasti informačních technologií a činností</t>
  </si>
  <si>
    <t>1341 Řídící pracovníci v oblasti péče o děti</t>
  </si>
  <si>
    <t>C</t>
  </si>
  <si>
    <t>1342 Řídící pracovníci v oblasti zdravotnictví</t>
  </si>
  <si>
    <t xml:space="preserve"> 13422 Primáři v oblasti zdravotnictví</t>
  </si>
  <si>
    <t>1343 Řídící pracovníci v oblasti péče o seniory</t>
  </si>
  <si>
    <t>1344 Řídící pracovníci v sociální oblasti (kromě péče o seniory)</t>
  </si>
  <si>
    <t>1345 Řídící pracovníci v oblasti vzdělávání</t>
  </si>
  <si>
    <t>1346 Řídící pracovníci v oblasti finančních a pojišťovacích služeb</t>
  </si>
  <si>
    <t xml:space="preserve"> 13461 Řídící pracovníci v oblasti finančních služeb</t>
  </si>
  <si>
    <t xml:space="preserve"> 13462 Řídící pracovníci v oblasti pojišťovacích služeb</t>
  </si>
  <si>
    <t>1349 Řídící pracovníci knihoven, muzeí, v oblasti práva a bezpečnosti a v dalších oblastech</t>
  </si>
  <si>
    <t>1411 Řídící pracovníci v oblasti ubytovacích služeb</t>
  </si>
  <si>
    <t>1412 Řídící pracovníci v oblasti stravovacích služeb</t>
  </si>
  <si>
    <t>1420 Řídící pracovníci v maloobchodě a velkoobchodě</t>
  </si>
  <si>
    <t xml:space="preserve"> 14201 Řídící pracovníci v maloobchodě </t>
  </si>
  <si>
    <t xml:space="preserve"> 14202 Řídící pracovníci ve velkoobchodě</t>
  </si>
  <si>
    <t>1431 Řídící pracovníci v oblasti kultury, vydavatelství, sportu a zábavy</t>
  </si>
  <si>
    <t>1439 Řídící pracovníci cestovních kanceláří,nemovitostí,opravárenských,osobních aj. služeb</t>
  </si>
  <si>
    <t>2111 Fyzici a astronomové</t>
  </si>
  <si>
    <t>2113 Chemici (kromě chemického inženýrství)</t>
  </si>
  <si>
    <t>2114 Geologové, geofyzici a příbuzní pracovníci</t>
  </si>
  <si>
    <t>2120 Specialisté v oblasti matematiky, statistiky a pojistné matematiky</t>
  </si>
  <si>
    <t>2131 Biologové, botanici, zoologové a příbuzní specialisté</t>
  </si>
  <si>
    <t>2132 Specialisté v oblasti zemědělství, lesnictví, rybářství a vodního hospodářství</t>
  </si>
  <si>
    <t>2141 Specialisté v oblasti průmyslového inženýrství a v příbuzných oblastech</t>
  </si>
  <si>
    <t xml:space="preserve"> 21412 Specialisté v oblasti kvality a certifikace systémů řízení (ISO)</t>
  </si>
  <si>
    <t xml:space="preserve"> 21413 Specialisté v oblasti logistiky</t>
  </si>
  <si>
    <t xml:space="preserve"> 21414 Specialisté v oblasti dopravy</t>
  </si>
  <si>
    <t>2142 Stavební inženýři</t>
  </si>
  <si>
    <t>2143 Specialisté v oblasti průmyslové ekologie</t>
  </si>
  <si>
    <t>2144 Strojní inženýři</t>
  </si>
  <si>
    <t xml:space="preserve"> 21442 Strojní inženýři projektanti, konstruktéři</t>
  </si>
  <si>
    <t>2145 Chemičtí inženýři a specialisté v příb.odorech (gumár.,plastik.,potrav.,vodár.apod.)</t>
  </si>
  <si>
    <t xml:space="preserve">2146 Důlní, hutní, slévárenští inženýři </t>
  </si>
  <si>
    <t>2149 Inženýři v ostatních oborech (textilní, kožedělný, polygrafický, dřevařský apod.)</t>
  </si>
  <si>
    <t xml:space="preserve">2151 Inženýři elektrotechnici a energetici </t>
  </si>
  <si>
    <t xml:space="preserve"> 21512 Inženýři elektrotechnici a energetici projektanti, konstruktéři</t>
  </si>
  <si>
    <t xml:space="preserve">2152 Inženýři elektronici </t>
  </si>
  <si>
    <t>2153 Inženýři v oblasti elektronických komunikací (včetně radiokomunikací)</t>
  </si>
  <si>
    <t>2163 Průmysloví a produktoví designéři, módní návrháři</t>
  </si>
  <si>
    <t>2164 Specialisté v oblasti územního a dopravního plánování</t>
  </si>
  <si>
    <t>2165 Kartografové a zeměměřiči</t>
  </si>
  <si>
    <t>2166 Grafici a výtvarníci v multimédiích</t>
  </si>
  <si>
    <t>2211 Praktičtí lékaři</t>
  </si>
  <si>
    <t xml:space="preserve"> 22111 Praktičtí lékaři pro dospělé</t>
  </si>
  <si>
    <t>2212 Lékaři specialisté</t>
  </si>
  <si>
    <t xml:space="preserve"> 22128 Lékaři bez atestace (kromě oborů praktického lékařství)</t>
  </si>
  <si>
    <t>2221 Všeobecné sestry se specializací</t>
  </si>
  <si>
    <t xml:space="preserve">2222 Porodní asistentky se specializací </t>
  </si>
  <si>
    <t>2261 Zubní lékaři</t>
  </si>
  <si>
    <t>2262 Farmaceuti</t>
  </si>
  <si>
    <t xml:space="preserve"> 22622 Farmaceuti se specializací pro veřejné lékárenství</t>
  </si>
  <si>
    <t>2264 Fyzioterapeuti specialisté</t>
  </si>
  <si>
    <t>2265 Specialisté v oblasti dietetiky a výživy</t>
  </si>
  <si>
    <t>2267 Specialisté v oblasti oční optiky a optometrie</t>
  </si>
  <si>
    <t>2269 Specialisté v oblasti zdravotnictví jinde neuvedení</t>
  </si>
  <si>
    <t>2310 Učitelé na vysokých a vyšších odborných školách</t>
  </si>
  <si>
    <t xml:space="preserve"> 23101 Vědečtí, výzkumní a vývojoví pracovníci na vysokých školách</t>
  </si>
  <si>
    <t xml:space="preserve"> 23103 Docenti na vysokých školách</t>
  </si>
  <si>
    <t xml:space="preserve"> 23104 Odborní asistenti na vysokých školách</t>
  </si>
  <si>
    <t xml:space="preserve">2320 Učitelé odborných předmětů, praktického vyučování, odb. výcviku, lektoři </t>
  </si>
  <si>
    <t>2330 Učitelé na středních školách (kr.odbor.předmětů), konzervatořích, 2.st.základních škol</t>
  </si>
  <si>
    <t>2342 Učitelé v oblasti předškolní výchovy</t>
  </si>
  <si>
    <t>2359 Speciální pedagogové, vychovatelé (kr.spec.vzděl.potřeb), ostatní pedagogové</t>
  </si>
  <si>
    <t>2411 Specialisté v oblasti účetnictví</t>
  </si>
  <si>
    <t xml:space="preserve"> 24111 Hlavní účetní</t>
  </si>
  <si>
    <t>2412 Finanční a investiční poradci a příbuzní specialisté</t>
  </si>
  <si>
    <t xml:space="preserve"> 24124 Bankovní makléři</t>
  </si>
  <si>
    <t>(A)</t>
  </si>
  <si>
    <t>2413 Finanční analytici a specialisté v peněžnictví a pojišťovnictví</t>
  </si>
  <si>
    <t>2422 Specialisté v oblasti strategie a politiky organizací</t>
  </si>
  <si>
    <t xml:space="preserve"> 24224 Specialisté podpory podnikání, správci projektů</t>
  </si>
  <si>
    <t>2423 Specialisté v oblasti personálního řízení</t>
  </si>
  <si>
    <t>2424 Specialisté v oblasti vzdělávání a rozvoje lidských zdrojů</t>
  </si>
  <si>
    <t>2431 Specialisté v oblasti reklamy a marketingu, průzkumu trhu</t>
  </si>
  <si>
    <t xml:space="preserve"> 24311 Specialisté v oblasti marketingu</t>
  </si>
  <si>
    <t>2432 Specialisté pro styk s veřejností</t>
  </si>
  <si>
    <t>2433 Specialisté v oblasti prodeje a nákupu produktů a služeb (kromě ICT)</t>
  </si>
  <si>
    <t xml:space="preserve"> 24331 Specialisté v oblasti prodeje a nákupu strojů, přístrojů a zařízení (kromě ICT)</t>
  </si>
  <si>
    <t>2434 Specialisté v oblasti prodeje a nákupu informačních a komunikačních technologií</t>
  </si>
  <si>
    <t>2511 Systémoví analytici</t>
  </si>
  <si>
    <t>2512 Vývojáři softwaru</t>
  </si>
  <si>
    <t>2513 Vývojáři webu a multimédií</t>
  </si>
  <si>
    <t>2514 Programátoři počítačových aplikací specialisté</t>
  </si>
  <si>
    <t xml:space="preserve">2519 Specialisté v oblasti testování softwaru a příbuzní pracovníci </t>
  </si>
  <si>
    <t>2521 Návrháři a správci databází</t>
  </si>
  <si>
    <t xml:space="preserve">2522 Systémoví administrátoři, správci počítačových sítí </t>
  </si>
  <si>
    <t>2523 Specialisté v oblasti počítačových sítí (kromě správců)</t>
  </si>
  <si>
    <t>2529 Specialisté v oblasti bezpečnosti dat a příbuzní pracovníci</t>
  </si>
  <si>
    <t>2611 Advokátní koncipienti a příbuzní pracovníci</t>
  </si>
  <si>
    <t xml:space="preserve"> 26113 Advokátní koncipienti</t>
  </si>
  <si>
    <t xml:space="preserve">2619 Podnikoví právnici, ostatní specialisté v oblasti práva </t>
  </si>
  <si>
    <t xml:space="preserve"> 26195 Podnikoví právníci</t>
  </si>
  <si>
    <t>2621 Specialisté archiváři, kurátoři a správci památkových objektů</t>
  </si>
  <si>
    <t>2622 Specialisté v knihovnách a v příbuzných oblastech</t>
  </si>
  <si>
    <t>2631 Specialisté v oblasti ekonomie</t>
  </si>
  <si>
    <t xml:space="preserve"> 26312 Specialisté v oblasti podnikové ekonomie</t>
  </si>
  <si>
    <t>2632 Sociologové, antropologové a specialisté v příbuzných oborech</t>
  </si>
  <si>
    <t>2633 Filozofové, historici a politologové</t>
  </si>
  <si>
    <t>2634 Psychologové</t>
  </si>
  <si>
    <t>2635 Specialisté v sociální oblasti</t>
  </si>
  <si>
    <t>2636 Specialisté v církevní oblasti a v příbuzných oblastech</t>
  </si>
  <si>
    <t>2642 Redaktoři, novináři a příbuzní pracovníci</t>
  </si>
  <si>
    <t>2651 Výtvarní umělci</t>
  </si>
  <si>
    <t>2652 Hudebníci, zpěváci a skladatelé</t>
  </si>
  <si>
    <t>2654 Režiséři, dramaturgové, produkční a příbuzní specialisté</t>
  </si>
  <si>
    <t>2656 Moderátoři v rozhlasu, televizi a ostatní moderátoři</t>
  </si>
  <si>
    <t>3111 Technici v chemických a fyzikálních vědách (kromě chemického inženýrství)</t>
  </si>
  <si>
    <t>3112 Stavební technici</t>
  </si>
  <si>
    <t xml:space="preserve"> 31122 Stavební technici projektanti, konstruktéři</t>
  </si>
  <si>
    <t xml:space="preserve"> 31124 Stavební technici přípravy a realizace investic, inženýringu</t>
  </si>
  <si>
    <t xml:space="preserve"> 31126 Stavební technici provozní</t>
  </si>
  <si>
    <t>3113 Elektrotechnici a technici energetici</t>
  </si>
  <si>
    <t xml:space="preserve"> 31132 Elektrotechnici a technici energetici projektanti, konstruktéři</t>
  </si>
  <si>
    <t xml:space="preserve"> 31136 Elektrotechnici a technici energetici přístrojů, strojů a zařízení</t>
  </si>
  <si>
    <t>3114 Technici elektronici</t>
  </si>
  <si>
    <t xml:space="preserve"> 31146 Technici elektronici přístrojů, strojů a zařízení</t>
  </si>
  <si>
    <t>3115 Strojírenští technici</t>
  </si>
  <si>
    <t xml:space="preserve"> 31152 Strojírenští technici projektanti, konstruktéři</t>
  </si>
  <si>
    <t xml:space="preserve"> 31153 Strojírenští technici technologové, normovači</t>
  </si>
  <si>
    <t xml:space="preserve"> 31155 Strojírenští technici kontroly kvality, laboranti</t>
  </si>
  <si>
    <t xml:space="preserve"> 31156 Strojírenští technici přístrojů, strojů a zařízení </t>
  </si>
  <si>
    <t>3116 Technici v chemickém inženýrství a příb.oborech (gumár.,plastik.,potrav.,vodár.apod.)</t>
  </si>
  <si>
    <t xml:space="preserve"> 31165 Chemičtí technici kontroly kvality, laboranti a pracovníci v příbuzných oborech</t>
  </si>
  <si>
    <t xml:space="preserve">3117 Důlní, hutní, slévárenští technici </t>
  </si>
  <si>
    <t>3118 Technici kartografové, zeměměřiči a pracovníci v příbuzných oborech</t>
  </si>
  <si>
    <t>3119 Technici v ostatních oborech (textilní, kožedělný, polygrafický, dřevařský apod.)</t>
  </si>
  <si>
    <t>3121 Mistři a příbuzní pracovníci v oblasti těžby, hutní výroby a slévárenství</t>
  </si>
  <si>
    <t>3122 Mistři a příbuzní pracovníci ve výrobě (kromě hutní výroby a slévárenství)</t>
  </si>
  <si>
    <t xml:space="preserve"> 31221 Mistři a příbuzní pracovníci v elektrotechnice a energetice</t>
  </si>
  <si>
    <t xml:space="preserve"> 31223 Mistři a příbuzní pracovníci ve strojírenství</t>
  </si>
  <si>
    <t xml:space="preserve"> 31224 Mistři a příbuzní pracovníci v chemii, farmacii a potravinářství</t>
  </si>
  <si>
    <t xml:space="preserve"> 31228 Mistři a příbuzní pracovníci v gumárenství a plastikářství</t>
  </si>
  <si>
    <t>3123 Mistři a příbuzní pracovníci ve stavebnictví</t>
  </si>
  <si>
    <t>3133 Operátoři velínů pro chemickou výrobu (kromě zpracování ropy a zemního plynu)</t>
  </si>
  <si>
    <t>3139 Operátoři velínů montážních linek, výroby papíru, celulózy a jiných velínů</t>
  </si>
  <si>
    <t>3141 Technici a laboranti v biologických a příbuzných oborech (kromě zdravotnických)</t>
  </si>
  <si>
    <t>3142 Technici v oblasti zemědělství, rybářství a vodohospodářství</t>
  </si>
  <si>
    <t>3143 Technici v oblasti lesnictví a myslivosti</t>
  </si>
  <si>
    <t>3153 Piloti, navigátoři a palubní technici</t>
  </si>
  <si>
    <t>3154 Řídící letového provozu</t>
  </si>
  <si>
    <t>3211 Technici a asistenti pro obsluhu lékařských zařízení</t>
  </si>
  <si>
    <t>3212 Odborní laboranti a laboratorní asistenti v oblasti zdravotnictví</t>
  </si>
  <si>
    <t xml:space="preserve"> 32121 Zdravotní laboranti</t>
  </si>
  <si>
    <t>3213 Farmaceutičtí asistenti</t>
  </si>
  <si>
    <t>3214 Odborní pracovníci v oblasti zubní techniky, ortotiky a protetiky</t>
  </si>
  <si>
    <t>3221 Všeobecné sestry bez specializace</t>
  </si>
  <si>
    <t xml:space="preserve"> 32211 Všeobecné sestry bez specializace (kromě dětských sester)</t>
  </si>
  <si>
    <t>3222 Porodní asistentky bez specializace</t>
  </si>
  <si>
    <t>3255 Odborní pracovníci v oblasti rehabilitace</t>
  </si>
  <si>
    <t xml:space="preserve"> 32551 Fyzioterapeuti bez specializace</t>
  </si>
  <si>
    <t>3256 Praktické sestry</t>
  </si>
  <si>
    <t>3258 Zdravotničtí záchranáři</t>
  </si>
  <si>
    <t>3259 Nutriční asistenti,ergoterapeuti bez specializace,ost.odborní zdravotničtí pracovníci</t>
  </si>
  <si>
    <t xml:space="preserve">3311 Zprostředkovatelé finančních transakcí a finanční makléři </t>
  </si>
  <si>
    <t>3312 Odborní pracovníci v oblasti peněžnictví</t>
  </si>
  <si>
    <t xml:space="preserve"> 33121 Odborní poradci v peněžnictví</t>
  </si>
  <si>
    <t xml:space="preserve"> 33122 Přepážkoví konzultanti v peněžnictví</t>
  </si>
  <si>
    <t>3313 Odborní pracovníci v oblasti účetnictví, ekonomiky a personalistiky</t>
  </si>
  <si>
    <t xml:space="preserve"> 33131 Odborní účetní všeobecní</t>
  </si>
  <si>
    <t xml:space="preserve"> 33132 Odborní účetní mzdoví</t>
  </si>
  <si>
    <t xml:space="preserve"> 33133 Odborní účetní finanční a investiční</t>
  </si>
  <si>
    <t xml:space="preserve"> 33137 Odborní pracovníci kalkulací, cen, nákladů a rozpočtů</t>
  </si>
  <si>
    <t xml:space="preserve"> 33138 Odborní pracovníci v oblasti personalistiky, ekonomové práce</t>
  </si>
  <si>
    <t>3314 Odborní pracovníci v oblasti matematiky, statistiky a pojistné matematiky</t>
  </si>
  <si>
    <t>3315 Odhadci, zbožíznalci a likvidátoři</t>
  </si>
  <si>
    <t>3321 Odborní pracovníci v oblasti pojišťovnictví</t>
  </si>
  <si>
    <t>3322 Obchodní zástupci</t>
  </si>
  <si>
    <t>3323 Nákupčí</t>
  </si>
  <si>
    <t>3331 Odbytoví a přepravní agenti, celní deklaranti</t>
  </si>
  <si>
    <t>3332 Organizátoři konferencí a událostí</t>
  </si>
  <si>
    <t>3333 Odborní pracovníci pracovních agentur</t>
  </si>
  <si>
    <t>3334 Realitní makléři</t>
  </si>
  <si>
    <t>3339 Obchodní,reklamační referenti,pracovníci propagace,reklamy,ostatní zprostředkovatelé</t>
  </si>
  <si>
    <t xml:space="preserve"> 33391 Pracovníci v oblasti marketingu, propagace a reklamy</t>
  </si>
  <si>
    <t xml:space="preserve"> 33392 Obchodní referenti</t>
  </si>
  <si>
    <t>3341 Vedoucí v oblasti administrativních agend</t>
  </si>
  <si>
    <t xml:space="preserve"> 33417 Vedoucí úředníků v logistice</t>
  </si>
  <si>
    <t>3342 Odborní administrativní pracovníci v právní oblasti</t>
  </si>
  <si>
    <t>3343 Odborní pracovníci v administrativě a správě organizace</t>
  </si>
  <si>
    <t xml:space="preserve"> 33431 Odborní asistenti v administrativě</t>
  </si>
  <si>
    <t xml:space="preserve"> 33432 Odborní pracovníci hospodářské správy</t>
  </si>
  <si>
    <t xml:space="preserve"> 33433 Odborní pracovníci organizace a řízení</t>
  </si>
  <si>
    <t>3344 Odborní administrativní pracovníci v oblasti zdravotnictví</t>
  </si>
  <si>
    <t>3411 Odborní pracovníci v právní oblasti, bezpečnosti a v příbuzných oborech</t>
  </si>
  <si>
    <t>3412 Odborní pracovníci v sociální oblasti</t>
  </si>
  <si>
    <t>3413 Odborní pracovníci v církevní oblasti a v příbuzných oborech</t>
  </si>
  <si>
    <t>3422 Sportovní trenéři, instruktoři a úředníci sportovních klubů</t>
  </si>
  <si>
    <t>3431 Fotografové</t>
  </si>
  <si>
    <t>3432 Aranžéři a příbuzní pracovníci</t>
  </si>
  <si>
    <t xml:space="preserve"> 34324 Návrháři (grafici) reklamní, komerční, propagační</t>
  </si>
  <si>
    <t>3434 Šéfkuchaři a šéfcukráři</t>
  </si>
  <si>
    <t>3511 Technici provozu ICT, technici programátoři</t>
  </si>
  <si>
    <t>3512 Technici uživatelské podpory informačních a komunikačních technologií</t>
  </si>
  <si>
    <t>3513 Technici počítačových sítí a systémů</t>
  </si>
  <si>
    <t>3514 Správci webu</t>
  </si>
  <si>
    <t>3521 Technici v oblasti vysílání a audiovizuálních záznamů</t>
  </si>
  <si>
    <t>3522 Technici v oblasti telekomunikací a radiokomunikací</t>
  </si>
  <si>
    <t>4110 Všeobecní administrativní pracovníci</t>
  </si>
  <si>
    <t>4120 Sekretáři (všeobecní)</t>
  </si>
  <si>
    <t>4132 Pracovníci pro zadávání dat</t>
  </si>
  <si>
    <t xml:space="preserve"> 41321 Operátoři počítačů pro vkládání dat</t>
  </si>
  <si>
    <t xml:space="preserve"> 41323 Operátoři počítačů pro třídění a evidenci dat</t>
  </si>
  <si>
    <t>4211 Pokladníci ve finančních institucích, na poštách a pracovníci v příbuzných oborech</t>
  </si>
  <si>
    <t>4212 Bookmakeři, krupiéři a pracovníci v příbuzných oborech</t>
  </si>
  <si>
    <t xml:space="preserve"> 42122 Úředníci sázkových kanceláří</t>
  </si>
  <si>
    <t>4214 Inkasisté pohledávek a příbuzní pracovníci</t>
  </si>
  <si>
    <t>4221 Pracovníci cestovního ruchu (kromě průvodců)</t>
  </si>
  <si>
    <t xml:space="preserve"> 42212 Úředníci cestovních kanceláří a agentur</t>
  </si>
  <si>
    <t>4222 Pracovníci v zákaznických kontaktních centrech</t>
  </si>
  <si>
    <t>4223 Operátoři telefonních panelů</t>
  </si>
  <si>
    <t>4224 Recepční v hotelích a dalších ubytovacích zařízeních</t>
  </si>
  <si>
    <t>4225 Pracovníci v informačních kancelářích</t>
  </si>
  <si>
    <t>4226 Recepční (kromě recepčních v hotelích a dalších ubytovacích zařízeních)</t>
  </si>
  <si>
    <t>4311 Úředníci v oblasti účetnictví</t>
  </si>
  <si>
    <t xml:space="preserve"> 43111 Účetní všeobecní</t>
  </si>
  <si>
    <t xml:space="preserve"> 43112 Účetní finanční a investiční</t>
  </si>
  <si>
    <t xml:space="preserve"> 43113 Účetní materiáloví</t>
  </si>
  <si>
    <t xml:space="preserve"> 43115 Fakturanti </t>
  </si>
  <si>
    <t>4312 Úředníci v oblasti statistiky, finančnictví a pojišťovnictví</t>
  </si>
  <si>
    <t xml:space="preserve"> 43125 Úředníci v oblasti pojišťovnictví</t>
  </si>
  <si>
    <t>4313 Mzdoví účetní</t>
  </si>
  <si>
    <t>4321 Úředníci ve skladech</t>
  </si>
  <si>
    <t>4322 Úředníci ve výrobě</t>
  </si>
  <si>
    <t>4323 Pracovníci v dopravě a přepravě</t>
  </si>
  <si>
    <t xml:space="preserve"> 43231 Mistři v dopravě </t>
  </si>
  <si>
    <t xml:space="preserve"> 43232 Dopravní dispečeři</t>
  </si>
  <si>
    <t xml:space="preserve"> 43233 Provozní technici v dopravě</t>
  </si>
  <si>
    <t xml:space="preserve"> 43234 Operátoři dopravy a přepravy, vozoví disponenti</t>
  </si>
  <si>
    <t xml:space="preserve"> 43235 Výpravčí</t>
  </si>
  <si>
    <t xml:space="preserve"> 43236 Dozorčí přepravy a depa</t>
  </si>
  <si>
    <t>4411 Knihovníci</t>
  </si>
  <si>
    <t>4412 Pracovníci poštovního provozu (kromě úředníků na přepážkách)</t>
  </si>
  <si>
    <t xml:space="preserve"> 44121 Pracovníci vnitřní poštovní služby</t>
  </si>
  <si>
    <t xml:space="preserve"> 44125 Doručovatelé listovních poštovních zásilek</t>
  </si>
  <si>
    <t xml:space="preserve"> 44126 Motorizovaní doručovatelé poštovních zásilek</t>
  </si>
  <si>
    <t>4413 Korektoři, kódovači a příbuzní pracovníci</t>
  </si>
  <si>
    <t>4415 Pracovníci evidence dat a archivů</t>
  </si>
  <si>
    <t>4416 Personální referenti</t>
  </si>
  <si>
    <t>5111 Stevardi a jiní obslužní pracovníci v dopravě</t>
  </si>
  <si>
    <t>5112 Průvodčí a příbuzní pracovníci v osobní dopravě</t>
  </si>
  <si>
    <t>5120 Kuchaři (kromě šéfkuchařů), pomocní kuchaři</t>
  </si>
  <si>
    <t xml:space="preserve"> 51201 Kuchaři (kromě šéfkuchařů)</t>
  </si>
  <si>
    <t xml:space="preserve"> 51203 Pomocní kuchaři</t>
  </si>
  <si>
    <t>5131 Číšníci a servírky</t>
  </si>
  <si>
    <t>5132 Barmani a příbuzní pracovníci</t>
  </si>
  <si>
    <t>5142 Kosmetici a pracovníci v příbuzných oborech</t>
  </si>
  <si>
    <t>5151 Vedoucí provozu stravovacích, ubytovacích a dalších zařízení</t>
  </si>
  <si>
    <t xml:space="preserve"> 51512 Vedoucí provozu v ubytování, stravování,pohostinství (kr. školních jídelen, menz)</t>
  </si>
  <si>
    <t>5153 Správci objektů</t>
  </si>
  <si>
    <t>5164 Chovatelé a ošetřovatelé zvířat v zařízeních určených pro chov a příbuzní pracovníci</t>
  </si>
  <si>
    <t>5169 Pracovníci v oblasti osobních služeb jinde neuvedení</t>
  </si>
  <si>
    <t>5222 Vedoucí pracovních týmů v prodejnách</t>
  </si>
  <si>
    <t>5223 Prodavači v prodejnách</t>
  </si>
  <si>
    <t xml:space="preserve"> 52231 Prodavači smíšeného zboží</t>
  </si>
  <si>
    <t xml:space="preserve"> 52232 Prodavači potravinářského zboží</t>
  </si>
  <si>
    <t xml:space="preserve"> 52233 Prodavači drobného zboží, klenotů, nábytku a bytových doplňků</t>
  </si>
  <si>
    <t xml:space="preserve"> 52234 Prodavači drogistického zboží, kosmetiky</t>
  </si>
  <si>
    <t xml:space="preserve"> 52235 Prodavači textilu, obuvi a kožené galanterie</t>
  </si>
  <si>
    <t xml:space="preserve"> 52236 Prodavači elektrotechniky, elektroniky a domácích potřeb</t>
  </si>
  <si>
    <t xml:space="preserve"> 52237 Prodavači stavebnin a příbuzného materiálu</t>
  </si>
  <si>
    <t xml:space="preserve"> 52238 Prodavači sportovních potřeb</t>
  </si>
  <si>
    <t>5230 Pokladníci a prodavači vstupenek a jízdenek</t>
  </si>
  <si>
    <t xml:space="preserve"> 52303 Pokladníci v prodejnách</t>
  </si>
  <si>
    <t>5244 Prodejci po telefonu</t>
  </si>
  <si>
    <t>5245 Obsluha čerpacích stanic a mycích linek dopravních prostředků</t>
  </si>
  <si>
    <t>5246 Obsluha v zařízeních rychlého občerstvení</t>
  </si>
  <si>
    <t>5311 Pracovníci péče o děti v mimoškolských zařízeních a domácnostech</t>
  </si>
  <si>
    <t>5312 Asistenti pedagogů</t>
  </si>
  <si>
    <t>5321 Ošetřovatelé a pracovníci v sociálních službách v oblasti pobytové péče</t>
  </si>
  <si>
    <t xml:space="preserve"> 53212 Pracovníci přímé obslužné péče v oblasti pobytové péče</t>
  </si>
  <si>
    <t xml:space="preserve">5322 Ošetřovatelé a prac.sociálních služeb v obl. ambulantních,terénních služeb,domácí péče </t>
  </si>
  <si>
    <t xml:space="preserve"> 53222 Pracovníci přímé obslužné péče ambulantních,terénních služeb,pečovatelé dom. péče</t>
  </si>
  <si>
    <t>5329 Pracovníci osobní péče ve zdravotní a sociální oblasti jinde neuvedení</t>
  </si>
  <si>
    <t xml:space="preserve"> 53295 Sanitáři</t>
  </si>
  <si>
    <t>5411 Hasiči podnikových sborů</t>
  </si>
  <si>
    <t xml:space="preserve"> 54114 Hasiči podnikových sborů</t>
  </si>
  <si>
    <t>5414 Pracovníci ostrahy a bezpečnostních agentur</t>
  </si>
  <si>
    <t xml:space="preserve"> 54141 Vrátní</t>
  </si>
  <si>
    <t xml:space="preserve"> 54142 Pracovníci ostrahy, strážní</t>
  </si>
  <si>
    <t>5419 Pracovníci v oblasti ochrany a ostrahy jinde neuvedení</t>
  </si>
  <si>
    <t>6113 Zahradníci a pěstitelé v zahradnických školkách</t>
  </si>
  <si>
    <t xml:space="preserve"> 61131 Zahradníci pro pěstování zahradních rostlin</t>
  </si>
  <si>
    <t>6121 Chovatelé hospodářských zvířat (kromě drůbeže)</t>
  </si>
  <si>
    <t xml:space="preserve"> 61213 Chovatelé a ošetřovatelé skotu, koz a ovcí</t>
  </si>
  <si>
    <t>6210 Kvalifikovaní pracovníci v lesnictví a příbuzných oblastech</t>
  </si>
  <si>
    <t xml:space="preserve"> 62101 Kvalifikovaní pracovníci pro pěstění a ošetřování lesa</t>
  </si>
  <si>
    <t>7112 Zedníci, kamnáři, dlaždiči a montéři suchých staveb</t>
  </si>
  <si>
    <t xml:space="preserve"> 71121 Zedníci (kromě zedníků ohnivzdorného zdiva)</t>
  </si>
  <si>
    <t>7114 Betonáři, železobetonáři a příbuzní pracovníci</t>
  </si>
  <si>
    <t>7115 Tesaři a stavební truhláři</t>
  </si>
  <si>
    <t>7119 Ostatní řemeslníci a kvalifikovaní pracovníci hlavní stavební výroby</t>
  </si>
  <si>
    <t xml:space="preserve"> 71194 Stavební montéři (kromě montérů suchých staveb)</t>
  </si>
  <si>
    <t xml:space="preserve"> 71195 Kvalifikovaní stavební dělníci hlavní stavební výroby</t>
  </si>
  <si>
    <t>7126 Instalatéři, potrubáři, stavební zámečníci a stavební klempíři</t>
  </si>
  <si>
    <t xml:space="preserve"> 71263 Instalatéři vodovodů</t>
  </si>
  <si>
    <t>7127 Mechanici klimatizací a chladicích zařízení</t>
  </si>
  <si>
    <t>7131 Malíři (včetně stavebních lakýrníků a natěračů), tapetáři</t>
  </si>
  <si>
    <t>7132 Lakýrníci a natěrači (kromě stavebních)</t>
  </si>
  <si>
    <t xml:space="preserve"> 71321 Lakýrníci automobilů a jiných vozidel</t>
  </si>
  <si>
    <t xml:space="preserve">7211 Modeláři, formíři, jádraři a slévači ve slévárnách </t>
  </si>
  <si>
    <t>7212 Svářeči, řezači plamenem a páječi</t>
  </si>
  <si>
    <t xml:space="preserve"> 72121 Svářeči</t>
  </si>
  <si>
    <t xml:space="preserve">7213 Pracovníci na zpracování plechu </t>
  </si>
  <si>
    <t xml:space="preserve"> 72132 Karosáři a autoklempíři</t>
  </si>
  <si>
    <t>7214 Montéři kovových konstrukcí</t>
  </si>
  <si>
    <t>7215 Montéři lan a zdvihacích zařízení</t>
  </si>
  <si>
    <t>7221 Kováři</t>
  </si>
  <si>
    <t>7222 Nástrojaři a příbuzní pracovníci</t>
  </si>
  <si>
    <t xml:space="preserve"> 72221 Nástrojaři</t>
  </si>
  <si>
    <t xml:space="preserve"> 72222 Zámečníci strojů</t>
  </si>
  <si>
    <t xml:space="preserve"> 72223 Provozní zámečníci, údržbáři</t>
  </si>
  <si>
    <t xml:space="preserve"> 72224 Strojírenští kovodělníci</t>
  </si>
  <si>
    <t>7223 Seřizovači a obsluha obráběcích strojů (kromě dřevoobráběcích)</t>
  </si>
  <si>
    <t xml:space="preserve"> 72231 Seřizovači a obsluha konvenčních soustruhů</t>
  </si>
  <si>
    <t xml:space="preserve"> 72232 Seřizovači a obsluha konvenčních fréz</t>
  </si>
  <si>
    <t xml:space="preserve"> 72237 Seřizovači a obsluha číslicově řízených strojů</t>
  </si>
  <si>
    <t>7224 Brusiči, leštiči a ostřiči nástrojů a kovů</t>
  </si>
  <si>
    <t>7231 Mechanici a opraváři motorových vozidel</t>
  </si>
  <si>
    <t xml:space="preserve"> 72311 Mechanici a opraváři osobních automobilů</t>
  </si>
  <si>
    <t xml:space="preserve"> 72312 Mechanici a opraváři nákladních automobilů</t>
  </si>
  <si>
    <t>7232 Mechanici a opraváři leteckých motorů a zařízení</t>
  </si>
  <si>
    <t>7233 Mechanici a opraváři zemědělských, průmyslových a jiných strojů a zařízení</t>
  </si>
  <si>
    <t xml:space="preserve"> 72332 Mechanici a opraváři kolejových vozidel</t>
  </si>
  <si>
    <t xml:space="preserve"> 72334 Mechanici a opraváři zemědělských a lesnických strojů a zařízení</t>
  </si>
  <si>
    <t xml:space="preserve"> 72335 Mechanici a opraváři průmyslových strojů a zařízení</t>
  </si>
  <si>
    <t>7311 Výrobci, mechanici a opraváři přesných přístrojů a zařízení</t>
  </si>
  <si>
    <t>7314 Keramici a pracovníci v příbuzných oborech</t>
  </si>
  <si>
    <t>7315 Skláři, brusiči skla, výrobci bižuterie a skleněných ozdob</t>
  </si>
  <si>
    <t>7322 Tiskaři</t>
  </si>
  <si>
    <t>7411 Stavební a provozní elektrikáři</t>
  </si>
  <si>
    <t>7412 Elektromechanici</t>
  </si>
  <si>
    <t xml:space="preserve"> 74121 Elektromechanici elektrických zařízení (kromě zařízení v dopravních prostředcích)</t>
  </si>
  <si>
    <t xml:space="preserve"> 74122 Elektromechanici elektrických zařízení v dopravních prostředcích</t>
  </si>
  <si>
    <t xml:space="preserve"> 74123 Provozní elektromechanici</t>
  </si>
  <si>
    <t>7413 Montéři a opraváři elektrických vedení</t>
  </si>
  <si>
    <t xml:space="preserve"> 74131 Montéři a opraváři silnoproudých elektrických vedení</t>
  </si>
  <si>
    <t>7421 Mechanici a opraváři elektronických přístrojů</t>
  </si>
  <si>
    <t>7422 Mechanici a opraváři informačních a komunikačních technologií</t>
  </si>
  <si>
    <t xml:space="preserve">7511 Zpracovatelé masa, ryb a příbuzní pracovníci </t>
  </si>
  <si>
    <t xml:space="preserve">7512 Pekaři, cukráři (kromě šéfcukrářů) a výrobci cukrovinek </t>
  </si>
  <si>
    <t xml:space="preserve"> 75121 Pekaři</t>
  </si>
  <si>
    <t>7514 Zpracovatelé ovoce, zeleniny a příbuzných produktů</t>
  </si>
  <si>
    <t>7515 Ochutnávači, degustátoři a kontroloři kvality potravin a nápojů a příbuzní pracovníci</t>
  </si>
  <si>
    <t>7521 Obsluha pil a jiných zařízení na prvotní zpracování dřeva</t>
  </si>
  <si>
    <t>7522 Truhláři (kromě stavebních) a pracovníci v příbuzných oborech</t>
  </si>
  <si>
    <t xml:space="preserve">7523 Seřizovači a obsluha dřevoobráběcích strojů na výrobu dřevěných výrobků </t>
  </si>
  <si>
    <t>7532 Modeláři oděvů, střihači a příbuzní pracovníci</t>
  </si>
  <si>
    <t>7533 Švadleny, šičky, vyšívači a pracovníci v příbuzných oborech</t>
  </si>
  <si>
    <t>7534 Čalouníci a příbuzní pracovníci</t>
  </si>
  <si>
    <t>7543 Kvalitáři a testovači výrobků, laboranti (kromě potravin a nápojů)</t>
  </si>
  <si>
    <t>7549 Řemeslní pracovníci a pracovníci v dalších oborech jinde neuvedení</t>
  </si>
  <si>
    <t>8111 Obsluha důlních zařízení (včetně horníků)</t>
  </si>
  <si>
    <t>8112 Obsluha zařízení na úpravu rudných a nerudných surovin</t>
  </si>
  <si>
    <t>8113 Vrtači a příbuzní pracovníci</t>
  </si>
  <si>
    <t xml:space="preserve">8114 Obsluha strojů na výrobu výrobků z cementu, kamene a ostatních nerostů </t>
  </si>
  <si>
    <t xml:space="preserve"> 81141 Obsluha strojů na výrobu stavebních hmot</t>
  </si>
  <si>
    <t xml:space="preserve">8121 Obsluha zařízení na zpracování kovů </t>
  </si>
  <si>
    <t xml:space="preserve"> 81215 Obsluha zařízení na tváření kovů ve válcovnách</t>
  </si>
  <si>
    <t>8122 Obsluha lakovacích a jiných zařízení na povrchovou úpravu kovů a jiných materiálů</t>
  </si>
  <si>
    <t xml:space="preserve"> 81222 Obsluha zařízení (kromě lakovacích) na povrchovou úpravu kovů a jiných materiálů</t>
  </si>
  <si>
    <t>8131 Obsluha strojů a zařízení pro chemickou výrobu</t>
  </si>
  <si>
    <t xml:space="preserve"> 81311 Obsluha strojů a zařízení pro zpracování chemikálií drcením, mícháním, teplem apod.</t>
  </si>
  <si>
    <t>8141 Obsluha strojů na výrobu a zpracování výrobků z pryže</t>
  </si>
  <si>
    <t>8142 Obsluha strojů na výrobu a zpracování výrobků z plastu</t>
  </si>
  <si>
    <t>8143 Obsluha strojů na výrobu a zpracování výrobků z papíru</t>
  </si>
  <si>
    <t>8151 Obsluha strojů na úpravu vláken, dopřádání a navíjení příze a nití</t>
  </si>
  <si>
    <t>8152 Obsluha tkacích a pletacích strojů</t>
  </si>
  <si>
    <t>8153 Obsluha šicích a vyšívacích strojů</t>
  </si>
  <si>
    <t>8154 Obsluha strojů na bělení, barvení, čištění a další úpravu tkanin</t>
  </si>
  <si>
    <t>8157 Obsluha strojů v prádelnách a čistírnách</t>
  </si>
  <si>
    <t>8159 Obsluha strojů na výrobu, úpravu textilních, kožených, kožešinových výrobků j. n.</t>
  </si>
  <si>
    <t>8160 Obsluha strojů na výrobu potravin a příbuzných výrobků</t>
  </si>
  <si>
    <t xml:space="preserve"> 81602 Obsluha strojů na výrobu pečiva, čokolády a cukrovinek</t>
  </si>
  <si>
    <t>8172 Obsluha automatizovaných strojů a zařízení na prvotní zpracování dřeva</t>
  </si>
  <si>
    <t>8181 Obsluha strojů a zařízení na výrobu skla, keramiky a stavebnin</t>
  </si>
  <si>
    <t xml:space="preserve"> 81811 Obsluha strojů a zařízení na výrobu skla </t>
  </si>
  <si>
    <t>8182 Obsluha parních turbín, kotlů a příbuzných zařízení</t>
  </si>
  <si>
    <t>8183 Obsluha strojů na balení, plnění a etiketování</t>
  </si>
  <si>
    <t>8189 Obsluha stacionárních strojů a zařízení jinde neuvedená</t>
  </si>
  <si>
    <t xml:space="preserve"> 81891 Obsluha zařízení ve vodárenství a vodohospodářství (včetně čistíren vody)</t>
  </si>
  <si>
    <t xml:space="preserve"> 81897 Obsluha průmyslových robotů</t>
  </si>
  <si>
    <t>8211 Montážní dělníci mechanických zařízení</t>
  </si>
  <si>
    <t>8212 Montážní dělníci elektrických, energetických a elektronických zařízení</t>
  </si>
  <si>
    <t xml:space="preserve"> 82121 Montážní dělníci elektrických a energetických zařízení</t>
  </si>
  <si>
    <t xml:space="preserve"> 82122 Montážní dělníci elektronických zařízení</t>
  </si>
  <si>
    <t>8219 Montážní dělníci ostatních výrobků</t>
  </si>
  <si>
    <t xml:space="preserve"> 82191 Montážní dělníci výrobků z kovů</t>
  </si>
  <si>
    <t xml:space="preserve"> 82192 Montážní dělníci výrobků z pryže a plastů</t>
  </si>
  <si>
    <t xml:space="preserve"> 82197 Montážní dělníci výrobků z kombinovaných materiálů</t>
  </si>
  <si>
    <t>8311 Strojvedoucí a řidiči kolejových motorových vozíků</t>
  </si>
  <si>
    <t xml:space="preserve"> 83112 Strojvedoucí lokomotiv, vlaků</t>
  </si>
  <si>
    <t>8312 Signalisti, brzdaři, výhybkáři, posunovači a příbuzní pracovníci</t>
  </si>
  <si>
    <t xml:space="preserve">8322 Řidiči osobních a malých dodávkových automobilů, taxikáři </t>
  </si>
  <si>
    <t xml:space="preserve"> 83221 Řidiči osobních a malých dodávkových automobilů (kr.taxi,zdrav.dopr.služby)</t>
  </si>
  <si>
    <t>8331 Řidiči autobusů, trolejbusů a tramvají</t>
  </si>
  <si>
    <t xml:space="preserve"> 83311 Řidiči autobusů v městské hromadné dopravě</t>
  </si>
  <si>
    <t xml:space="preserve"> 83312 Řidiči autobusů v dálkové přepravě osob</t>
  </si>
  <si>
    <t>8332 Řidiči nákladních automobilů, tahačů a speciálních vozidel</t>
  </si>
  <si>
    <t xml:space="preserve"> 83321 Řidiči nákladních automobilů (kromě tahačů)</t>
  </si>
  <si>
    <t xml:space="preserve"> 83322 Řidiči tahačů</t>
  </si>
  <si>
    <t>8341 Řidiči a obsluha zemědělských a lesnických strojů</t>
  </si>
  <si>
    <t xml:space="preserve"> 83411 Řidiči a obsluha zemědělských strojů</t>
  </si>
  <si>
    <t>8342 Obsluha železničních, zemních a příbuzných strojů a zařízení</t>
  </si>
  <si>
    <t xml:space="preserve"> 83422 Obsluha zemních a příbuzných strojů</t>
  </si>
  <si>
    <t>8343 Obsluha jeřábů, zdvihacích a podobných manipulačních zařízení</t>
  </si>
  <si>
    <t>8344 Obsluha vysokozdvižných a jiných vozíků a skladníci</t>
  </si>
  <si>
    <t xml:space="preserve"> 83441 Řidiči vysokozdvižných vozíků</t>
  </si>
  <si>
    <t xml:space="preserve"> 83443 Skladníci, obsluha manipulačních vozíků</t>
  </si>
  <si>
    <t>9112 Uklízeči a pomocníci v hotelích, administrativních, průmyslových a jiných objektech</t>
  </si>
  <si>
    <t xml:space="preserve"> 91121 Uklízeči a pomocníci v administrativních objektech</t>
  </si>
  <si>
    <t xml:space="preserve"> 91122 Uklízeči a pomocníci ve zdravotnických a sociálních zařízeních</t>
  </si>
  <si>
    <t xml:space="preserve"> 91123 Uklízeči a pomocníci v ubytovacích a vzdělávacích zařízeních</t>
  </si>
  <si>
    <t xml:space="preserve"> 91126 Uklízeči výrobních prostor (kromě potravinářské a farmaceutické výroby) a skladů</t>
  </si>
  <si>
    <t xml:space="preserve">9121 Pracovníci pro ruční praní a žehlení </t>
  </si>
  <si>
    <t>9122 Pracovníci pro ruční mytí vozidel a pomocní pracovníci autoservisu</t>
  </si>
  <si>
    <t xml:space="preserve">9129 Ostatní pracovníci pro ruční čištění </t>
  </si>
  <si>
    <t>9211 Pomocní pracovníci v rostlinné výrobě</t>
  </si>
  <si>
    <t>9212 Pomocní pracovníci v živočišné výrobě</t>
  </si>
  <si>
    <t>9311 Pomocní pracovníci v oblasti těžby</t>
  </si>
  <si>
    <t>9312 Figuranti, dělníci výkopových prací a dělníci v oblasti výstavby inženýrských děl</t>
  </si>
  <si>
    <t xml:space="preserve"> 93123 Dělníci v oblasti výstavby a údržby inženýrských děl</t>
  </si>
  <si>
    <t>9313 Dělníci v oblasti výstavby budov</t>
  </si>
  <si>
    <t>9321 Ruční baliči, plniči a etiketovači</t>
  </si>
  <si>
    <t>9329 Manipulační a ostatní pomocní dělníci ve výrobě</t>
  </si>
  <si>
    <t xml:space="preserve"> 93291 Manipulační dělníci ve výrobě</t>
  </si>
  <si>
    <t xml:space="preserve"> 93292 Pomocní dělníci ve výrobě</t>
  </si>
  <si>
    <t xml:space="preserve"> 93293 Pomocní montážní dělníci</t>
  </si>
  <si>
    <t>9333 Pomocní manipulační pracovníci (kromě výroby)</t>
  </si>
  <si>
    <t xml:space="preserve"> 93331 Pomocní skladníci</t>
  </si>
  <si>
    <t xml:space="preserve"> 93332 Pomocní manipulační pracovníci v dopravě</t>
  </si>
  <si>
    <t xml:space="preserve"> 93333 Pomocní pracovníci obchodního provozu</t>
  </si>
  <si>
    <t>9334 Doplňovači zboží</t>
  </si>
  <si>
    <t xml:space="preserve">9411 Pracovníci pro přípravu rychlého občerstvení </t>
  </si>
  <si>
    <t>9412 Pomocníci v kuchyni</t>
  </si>
  <si>
    <t>9611 Pracovníci odvozu a recyklace odpadů</t>
  </si>
  <si>
    <t>9612 Třídiči odpadů</t>
  </si>
  <si>
    <t>9613 Uklízeči veřejných prostranství, čističi kanalizací a příbuzní pracovníci</t>
  </si>
  <si>
    <t xml:space="preserve"> 96131 Uklízeči veřejných prostranství</t>
  </si>
  <si>
    <t>9621 Kurýři, doručovatelé balíků a nosiči zavazadel</t>
  </si>
  <si>
    <t>9622 Pomocní pracovníci údržby budov a souvisejících prostor</t>
  </si>
  <si>
    <t xml:space="preserve">9623 Pracovníci provádějící odečet měřidel a výběrčí peněz z prodejních automatů </t>
  </si>
  <si>
    <t>ISPV - platová sféra ČR                       rok 2022</t>
  </si>
  <si>
    <t>PLS-M8</t>
  </si>
  <si>
    <t>ISPV2011Q2</t>
  </si>
  <si>
    <t>Hrubý měsíční plat podle podskupin a kategorií zaměstnání CZ-ISCO</t>
  </si>
  <si>
    <t>hrubý měsíční plat</t>
  </si>
  <si>
    <t>diferenciace hrubého měsíčního platu</t>
  </si>
  <si>
    <t>0110 Generálové a důstojníci v ozbrojených silách</t>
  </si>
  <si>
    <t xml:space="preserve"> 01102 Vyšší důstojníci v ozbrojených silách</t>
  </si>
  <si>
    <t xml:space="preserve"> 01103 Nižší důstojníci v ozbrojených silách </t>
  </si>
  <si>
    <t>0210 Poddůstojníci v ozbrojených silách</t>
  </si>
  <si>
    <t>0310 Zaměstnanci v ozbrojených silách (kr.generálů,důstojníků,poddůstojníků)</t>
  </si>
  <si>
    <t xml:space="preserve"> 03101 Praporčíci v ozbrojených silách </t>
  </si>
  <si>
    <t>1112 Nejvyšší státní úředníci</t>
  </si>
  <si>
    <t xml:space="preserve"> 11123 Nejvyšší státní úředníci ústředních státních orgánů</t>
  </si>
  <si>
    <t xml:space="preserve"> 11125 Nejvyšší státní úředníci v oblasti veřejné správy (kromě ústředních státních orgánů)</t>
  </si>
  <si>
    <t>1113 Představitelé samosprávy</t>
  </si>
  <si>
    <t xml:space="preserve"> 12123 Řídící pracovníci v oblasti zaměstnanosti</t>
  </si>
  <si>
    <t xml:space="preserve"> 12192 Řídící pracovníci v oblasti hospodaření s majetkem státu a organizací </t>
  </si>
  <si>
    <t xml:space="preserve"> 12196 Řídící pracovníci zahraničních vztahů a služeb, vnitřních věcí státu a reg. roz.</t>
  </si>
  <si>
    <t xml:space="preserve"> 13115 Řídící pracovníci v oblasti životního prostředí</t>
  </si>
  <si>
    <t xml:space="preserve"> 13411 Řídící pracovníci v oblasti předškolní výchovy (kr.žáků se spec. vzděl. potřeb.)</t>
  </si>
  <si>
    <t xml:space="preserve"> 13413 Řídící pracovníci v oblasti mimoškolní výchovy</t>
  </si>
  <si>
    <t xml:space="preserve"> 13424 Vrchní sestry v oblasti zdravotnictví</t>
  </si>
  <si>
    <t xml:space="preserve"> 13441 Řídící pracovníci v oblasti důchodových, nemocenských, sociálních a jiných dávek</t>
  </si>
  <si>
    <t xml:space="preserve"> 13442 Řídící pracovníci v oblasti pobytových sociálních služeb (kromě péče o seniory)</t>
  </si>
  <si>
    <t xml:space="preserve"> 13451 Řídící pracovníci na základních školách</t>
  </si>
  <si>
    <t xml:space="preserve"> 13452 Řídící pracovníci na středních školách</t>
  </si>
  <si>
    <t xml:space="preserve"> 13491 Řídící pracovníci knihoven, muzeí a v příbuzných oblastech</t>
  </si>
  <si>
    <t xml:space="preserve"> 13492 Řídící pracovníci obrany a bezpečnosti státu a požární ochrany</t>
  </si>
  <si>
    <t xml:space="preserve"> 13494 Řídící pracovníci v právní oblasti</t>
  </si>
  <si>
    <t xml:space="preserve"> 14125 Řídící pracovníci ve školních jídelnách</t>
  </si>
  <si>
    <t>2133 Specialisté v oblasti ochrany životního prostředí (kromě průmyslové ekologie)</t>
  </si>
  <si>
    <t xml:space="preserve"> 22121 Lékaři v interních oborech</t>
  </si>
  <si>
    <t xml:space="preserve"> 22122 Lékaři v chirurgických oborech</t>
  </si>
  <si>
    <t xml:space="preserve"> 22211 Staniční sestry (kromě sester v oblasti porodní asistence)</t>
  </si>
  <si>
    <t xml:space="preserve"> 22212 Sestry pro intenzivní péči (včetně pediatrie a neonatologie)</t>
  </si>
  <si>
    <t xml:space="preserve"> 22214 Sestry pro pediatrii</t>
  </si>
  <si>
    <t>2263 Specialisté v oblasti ochrany veřejného zdraví</t>
  </si>
  <si>
    <t xml:space="preserve"> 23201 Učitelé odborných předmětů (kromě pro žáky se speciálními vzdělávacími potřebami)</t>
  </si>
  <si>
    <t xml:space="preserve"> 23203 Učitelé odborného výcviku (kromě pro žáky se speciálními vzdělávacími potřebami)</t>
  </si>
  <si>
    <t xml:space="preserve"> 23301 Učitelé všeobecně vzdělávacích předmětů na středních školách </t>
  </si>
  <si>
    <t xml:space="preserve"> 23303 Učitelé na 2. stupni základních škol </t>
  </si>
  <si>
    <t xml:space="preserve">2341 Učitelé na 1. stupni základních škol </t>
  </si>
  <si>
    <t xml:space="preserve"> 23411 Učitelé na 1. stupni základních škol (kromě v přípravných třídách základních škol)</t>
  </si>
  <si>
    <t xml:space="preserve"> 23526 Vychovatelé pro děti se speciálními vzdělávacími potřebami </t>
  </si>
  <si>
    <t>2354 Lektoři a učitelé hudby na ostatních školách</t>
  </si>
  <si>
    <t>2355 Lektoři a učitelé umění na ostatních školách</t>
  </si>
  <si>
    <t xml:space="preserve"> 23591 Speciální pedagogové</t>
  </si>
  <si>
    <t xml:space="preserve"> 23593 Vychovatelé (kromě vychovatelů pro osoby se speciálními vzdělávacími potřebami)</t>
  </si>
  <si>
    <t xml:space="preserve"> 23594 Pedagogové volného času</t>
  </si>
  <si>
    <t xml:space="preserve"> 24222 Specialisté analytici, metodici v oblasti politiky firem a veřejné správy</t>
  </si>
  <si>
    <t xml:space="preserve"> 24225 Specialisté v oblasti hospodaření s majetkem státu a organizací</t>
  </si>
  <si>
    <t xml:space="preserve"> 24227 Specialisté v oblasti správy školství, kultury a zdravotnictví</t>
  </si>
  <si>
    <t xml:space="preserve"> 24228 Specialisté v oblasti vnitřních věcí státu a regionálního rozvoje</t>
  </si>
  <si>
    <t>2612 Asistenti soudců a příbuzní pracovníci</t>
  </si>
  <si>
    <t xml:space="preserve"> 26123 Asistenti soudců</t>
  </si>
  <si>
    <t xml:space="preserve">2619 Podnikoví právnici, právníci legislativci, ostatní specialisté v oblasti práva </t>
  </si>
  <si>
    <t xml:space="preserve"> 26351 Sociální pracovníci specialisté a další spec. v soc. oblasti ve veřejné správy</t>
  </si>
  <si>
    <t xml:space="preserve"> 31198 Technici bezpečnosti práce,ochrany zdraví,racionalizace výroby,ergonomických studií</t>
  </si>
  <si>
    <t xml:space="preserve"> 32112 Radiologičtí asistenti</t>
  </si>
  <si>
    <t>3257 Asistenti ochrany veřejného zdraví</t>
  </si>
  <si>
    <t>3333 Odborní pracovníci úřadů práce</t>
  </si>
  <si>
    <t xml:space="preserve"> 33436 Odborní pracovníci  zahr. vztahů a služeb, vnitřních věcí státu a reg. rozvoje</t>
  </si>
  <si>
    <t xml:space="preserve"> 33437 Odborní pracovníci v oblasti správy školství, kultury a zdravotnictví</t>
  </si>
  <si>
    <t>3351 Pracovníci Celní správy ČR</t>
  </si>
  <si>
    <t>3352 Pracovníci veřejné správy v oblasti daní</t>
  </si>
  <si>
    <t>3353 Pracovníci veřejné správy v oblasti sociálních a jiných dávek</t>
  </si>
  <si>
    <t xml:space="preserve">3354 Pracovníci veřejné správy vydávající různá povolení </t>
  </si>
  <si>
    <t>3355 Policejní inspektoři, komisaři a radové Policie ČR</t>
  </si>
  <si>
    <t xml:space="preserve"> 33551 Inspektoři Policie ČR</t>
  </si>
  <si>
    <t xml:space="preserve"> 33552 Vrchní inspektoři Policie ČR</t>
  </si>
  <si>
    <t xml:space="preserve"> 33553 Komisaři Policie ČR</t>
  </si>
  <si>
    <t xml:space="preserve"> 33554 Vrchní komisaři Policie ČR</t>
  </si>
  <si>
    <t xml:space="preserve"> 33555 Radové Policie ČR</t>
  </si>
  <si>
    <t>3359 Pracovníci veřejné správy v oblasti státních regulací jinde neuvedení</t>
  </si>
  <si>
    <t xml:space="preserve"> 34121 Sociální pracovníci a ostatní odborní prac. v sociální oblasti ve veřejné správě</t>
  </si>
  <si>
    <t xml:space="preserve"> 34124 Sociální pracovníci v oblasti péče o seniory (kromě péče o zdravotně postižené)</t>
  </si>
  <si>
    <t>4131 Pracovníci pro zpracování textů, písaři</t>
  </si>
  <si>
    <t xml:space="preserve"> 41312 Písaři</t>
  </si>
  <si>
    <t>4229 Pracovníci informačních služeb jinde neuvedení</t>
  </si>
  <si>
    <t xml:space="preserve"> 43122 Úředníci v oblasti financí </t>
  </si>
  <si>
    <t>4419 Úředníci správy školství,kultury,zdravotnictví,vnitřních věcí státu a ostatní úředníci</t>
  </si>
  <si>
    <t xml:space="preserve"> 44191 Úředníci vnitřních věcí státu a regionálního rozvoje</t>
  </si>
  <si>
    <t xml:space="preserve"> 44192 Úředníci zahraničních vztahů a služeb</t>
  </si>
  <si>
    <t xml:space="preserve"> 44193 Úředníci v oblasti správy školství, kultury a zdravotnictví</t>
  </si>
  <si>
    <t xml:space="preserve"> 44194 Úředníci v oblasti správy průmyslu a dopravy</t>
  </si>
  <si>
    <t xml:space="preserve"> 51511 Vedoucí provozu školních jídelen a menz</t>
  </si>
  <si>
    <t xml:space="preserve"> 52302 Pokladníci v organizacích</t>
  </si>
  <si>
    <t xml:space="preserve"> 53121 Asistenti učitelů</t>
  </si>
  <si>
    <t xml:space="preserve"> 53122 Asistenti vychovatelů</t>
  </si>
  <si>
    <t xml:space="preserve"> 53211 Ošetřovatelé v oblasti pobytové péče</t>
  </si>
  <si>
    <t xml:space="preserve"> 53296 Řidiči vozidel zdravotnické záchranné služby</t>
  </si>
  <si>
    <t>5411 Příslušníci HZS ČR a hasiči ostatních jednotek požární ochrany</t>
  </si>
  <si>
    <t xml:space="preserve"> 54111 Příslušníci v jednotkách požární ochrany HZS ČR</t>
  </si>
  <si>
    <t xml:space="preserve"> 54112 Příslušníci operačních středisek HZS ČR</t>
  </si>
  <si>
    <t>5412 Policisté</t>
  </si>
  <si>
    <t xml:space="preserve"> 54125 Strážníci</t>
  </si>
  <si>
    <t>5413 Pracovníci vězeňské služby</t>
  </si>
  <si>
    <t xml:space="preserve">6111 Pěstitelé zemědělských plodin </t>
  </si>
  <si>
    <t xml:space="preserve"> 61132 Zahradníci krajináři</t>
  </si>
  <si>
    <t xml:space="preserve"> 61211 Chovatelé a ošetřovatelé koní</t>
  </si>
  <si>
    <t xml:space="preserve"> 62102 Kvalifikovaní pracovníci pro těžbu dřeva</t>
  </si>
  <si>
    <t xml:space="preserve"> 71151 Tesaři</t>
  </si>
  <si>
    <t xml:space="preserve"> 71191 Stavební údržbáři budov a inženýrských děl</t>
  </si>
  <si>
    <t xml:space="preserve"> 71261 Stavební instalatéři</t>
  </si>
  <si>
    <t xml:space="preserve"> 71264 Instalatéři ústředního topení</t>
  </si>
  <si>
    <t xml:space="preserve"> 71266 Stavební zámečníci</t>
  </si>
  <si>
    <t xml:space="preserve"> 71311 Malíři interiérů</t>
  </si>
  <si>
    <t xml:space="preserve"> 73112 Výrobci, mechanici a opraváři měřicích a regulačních zařízení (kromě elektro)</t>
  </si>
  <si>
    <t>7317 Tradiční zpracovatelé dřeva, proutí a příbuzných materiálů</t>
  </si>
  <si>
    <t xml:space="preserve"> 73172 Umělečtí truhláři a řezbáři</t>
  </si>
  <si>
    <t>7319 Pracovníci v oblasti uměleckých a tradičních řemesel jinde neuvedení</t>
  </si>
  <si>
    <t xml:space="preserve"> 73191 Pracovníci zhotovující umělecké výrobky z kovů</t>
  </si>
  <si>
    <t>7323 Pracovníci konečné úpravy tisku a vazači knih</t>
  </si>
  <si>
    <t>7531 Krejčí, kožešníci a kloboučníci</t>
  </si>
  <si>
    <t xml:space="preserve"> 75311 Krejčí</t>
  </si>
  <si>
    <t xml:space="preserve"> 81822 Obsluha kotlů na vytápění, ohřívačů a výměníků (kromě obsluhy kotlů lodí a lokomotiv)</t>
  </si>
  <si>
    <t xml:space="preserve"> 83223 Řidiči zdravotnické dopravní služby</t>
  </si>
  <si>
    <t xml:space="preserve"> 83323 Řidiči popelářských vozů</t>
  </si>
  <si>
    <t xml:space="preserve"> 83324 Řidiči silničních úklidových vozidel</t>
  </si>
  <si>
    <t xml:space="preserve"> 91127 Uklízeči prodejních prostor</t>
  </si>
  <si>
    <t>Součet vypočítaných hodnot u jednotlivých zaměstnanců v buňce Celková výše osobních nákladů zahrnutých do způsobilých výdajů za zaměstnance.</t>
  </si>
  <si>
    <t>Celková výše osobních nákladů zahrnutých do způsobilých výdajů v projektu.</t>
  </si>
  <si>
    <t>Je-li požadována hrubá mzda (Kč/měsíc) přepočtená k úvazku 1,0 vyšší nez je průměr z ISPV, musí být vyplněno dostatečné zdůvodnění tohoto požadavku.</t>
  </si>
  <si>
    <t>Poznámka</t>
  </si>
  <si>
    <t>Celková výše osobních nákladů zahrnutých do způsobilých výdajů za zaměstnance.</t>
  </si>
  <si>
    <t>Odhadovaný počet měsíců, ve kterých bude zaměstnanec zapojen do projektu. Max. počet měsíců pak odpovídá plánované době realizace projektu uvedené v harmonogramu projektu v žádosti o podporu v IS KP21+.</t>
  </si>
  <si>
    <t>Hodnota průměru uvedená v ISPV - mzdová/platová sféra ČR odpovídající vybranému Kódu CZ-ISCO pozice.</t>
  </si>
  <si>
    <t>Hrubá měsíční mzda (Kč/měsíc) k úvazku 1,0 dle průměru ISPV</t>
  </si>
  <si>
    <t>Pokyny pro vyplnění Formuláře</t>
  </si>
  <si>
    <t>Hrubá měsíční mzda (Kč/měsíc) k úvazku 1,0 dle průměru z ISPV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</si>
</sst>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0.0"/>
    <numFmt numFmtId="165" formatCode="#,##0.00\ _K_č"/>
    <numFmt numFmtId="166" formatCode="#,##0.0"/>
    <numFmt numFmtId="167" formatCode="#,##0__"/>
    <numFmt numFmtId="168" formatCode="#,##0.0__"/>
  </numFmts>
  <fonts count="27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6"/>
      <color theme="0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rgb="FFFF0000"/>
      <name val="Futura Bk"/>
      <family val="2"/>
      <charset val="238"/>
    </font>
    <font>
      <sz val="10"/>
      <name val="Times New Roman"/>
      <family val="1"/>
      <charset val="238"/>
    </font>
    <font>
      <sz val="10"/>
      <color indexed="9"/>
      <name val="Arial"/>
      <family val="2"/>
      <charset val="238"/>
    </font>
    <font>
      <sz val="10"/>
      <name val="Arial CE"/>
      <charset val="238"/>
    </font>
    <font>
      <sz val="14"/>
      <color indexed="9"/>
      <name val="Arial"/>
      <family val="2"/>
      <charset val="238"/>
    </font>
    <font>
      <sz val="18"/>
      <name val="Arial"/>
      <family val="2"/>
      <charset val="238"/>
    </font>
    <font>
      <sz val="9"/>
      <color theme="0" tint="-0.499984740745262"/>
      <name val="Arial"/>
      <family val="2"/>
      <charset val="238"/>
    </font>
    <font>
      <sz val="10"/>
      <name val="Arial"/>
      <family val="2"/>
      <charset val="238"/>
    </font>
    <font>
      <b/>
      <sz val="10"/>
      <name val="Futura Bk"/>
      <family val="2"/>
      <charset val="238"/>
    </font>
    <font>
      <b/>
      <sz val="12"/>
      <name val="Arial"/>
      <family val="2"/>
      <charset val="238"/>
    </font>
    <font>
      <sz val="10"/>
      <color rgb="FFFF0000"/>
      <name val="Futura Bk"/>
      <family val="2"/>
      <charset val="238"/>
    </font>
    <font>
      <sz val="9"/>
      <name val="Arial"/>
      <family val="2"/>
      <charset val="238"/>
    </font>
    <font>
      <sz val="8"/>
      <name val="Futura Bk"/>
      <family val="2"/>
      <charset val="238"/>
    </font>
    <font>
      <sz val="10"/>
      <name val="Arial CE"/>
      <family val="2"/>
      <charset val="238"/>
    </font>
    <font>
      <b/>
      <sz val="9"/>
      <color theme="0"/>
      <name val="Arial"/>
      <family val="2"/>
      <charset val="238"/>
    </font>
    <font>
      <sz val="10"/>
      <color theme="0"/>
      <name val="Arial"/>
      <family val="2"/>
      <charset val="238"/>
    </font>
    <font>
      <sz val="10"/>
      <name val="Times New Roman"/>
      <family val="1"/>
      <charset val="238"/>
    </font>
    <font>
      <b/>
      <sz val="11"/>
      <color rgb="FFE53138"/>
      <name val="Futura Bk"/>
      <family val="2"/>
      <charset val="238"/>
    </font>
    <font>
      <sz val="10"/>
      <name val="Times New Roman CE"/>
      <family val="1"/>
      <charset val="238"/>
    </font>
    <font>
      <sz val="9"/>
      <color indexed="81"/>
      <name val="Tahoma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</patternFill>
    </fill>
    <fill>
      <patternFill patternType="solid">
        <fgColor rgb="FFF2F2F2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rgb="FFFF0000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medium">
        <color theme="0" tint="-0.24994659260841701"/>
      </bottom>
      <diagonal/>
    </border>
    <border>
      <left/>
      <right/>
      <top/>
      <bottom style="thin">
        <color rgb="FFBFBFBF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9">
    <xf numFmtId="0" fontId="0" fillId="0" borderId="0"/>
    <xf numFmtId="43" fontId="6" fillId="0" borderId="0" applyFont="0" applyFill="0" applyBorder="0" applyAlignment="0" applyProtection="0"/>
    <xf numFmtId="0" fontId="8" fillId="0" borderId="0"/>
    <xf numFmtId="0" fontId="10" fillId="0" borderId="0"/>
    <xf numFmtId="0" fontId="10" fillId="0" borderId="0"/>
    <xf numFmtId="0" fontId="20" fillId="0" borderId="0"/>
    <xf numFmtId="0" fontId="14" fillId="0" borderId="0"/>
    <xf numFmtId="0" fontId="23" fillId="0" borderId="0"/>
    <xf numFmtId="0" fontId="25" fillId="0" borderId="0"/>
  </cellStyleXfs>
  <cellXfs count="126">
    <xf numFmtId="0" fontId="0" fillId="0" borderId="0" xfId="0"/>
    <xf numFmtId="0" fontId="0" fillId="0" borderId="0" xfId="0" applyAlignment="1">
      <alignment horizontal="center" vertical="top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0" borderId="10" xfId="0" applyBorder="1"/>
    <xf numFmtId="0" fontId="0" fillId="0" borderId="11" xfId="0" applyBorder="1" applyAlignment="1">
      <alignment wrapText="1"/>
    </xf>
    <xf numFmtId="165" fontId="0" fillId="0" borderId="11" xfId="0" applyNumberFormat="1" applyBorder="1" applyAlignment="1">
      <alignment wrapText="1"/>
    </xf>
    <xf numFmtId="164" fontId="0" fillId="0" borderId="11" xfId="0" applyNumberFormat="1" applyBorder="1" applyAlignment="1">
      <alignment wrapText="1"/>
    </xf>
    <xf numFmtId="0" fontId="0" fillId="0" borderId="12" xfId="0" applyBorder="1"/>
    <xf numFmtId="0" fontId="0" fillId="0" borderId="14" xfId="0" applyBorder="1"/>
    <xf numFmtId="0" fontId="0" fillId="0" borderId="15" xfId="0" applyBorder="1" applyAlignment="1">
      <alignment wrapText="1"/>
    </xf>
    <xf numFmtId="0" fontId="1" fillId="4" borderId="2" xfId="0" applyFont="1" applyFill="1" applyBorder="1" applyAlignment="1">
      <alignment horizontal="center" vertical="center" wrapText="1"/>
    </xf>
    <xf numFmtId="43" fontId="0" fillId="0" borderId="0" xfId="1" applyFont="1" applyAlignment="1">
      <alignment wrapText="1"/>
    </xf>
    <xf numFmtId="43" fontId="0" fillId="0" borderId="8" xfId="1" applyFont="1" applyBorder="1" applyAlignment="1">
      <alignment wrapText="1"/>
    </xf>
    <xf numFmtId="43" fontId="0" fillId="0" borderId="13" xfId="1" applyFont="1" applyBorder="1" applyAlignment="1">
      <alignment wrapText="1"/>
    </xf>
    <xf numFmtId="43" fontId="0" fillId="0" borderId="9" xfId="1" applyFont="1" applyBorder="1" applyAlignment="1">
      <alignment wrapText="1"/>
    </xf>
    <xf numFmtId="0" fontId="0" fillId="3" borderId="6" xfId="0" applyFill="1" applyBorder="1" applyAlignment="1">
      <alignment horizontal="center" vertical="center" wrapText="1"/>
    </xf>
    <xf numFmtId="0" fontId="9" fillId="0" borderId="0" xfId="2" applyFont="1"/>
    <xf numFmtId="0" fontId="11" fillId="0" borderId="0" xfId="3" applyFont="1"/>
    <xf numFmtId="0" fontId="12" fillId="0" borderId="0" xfId="3" applyFont="1"/>
    <xf numFmtId="0" fontId="13" fillId="0" borderId="0" xfId="4" applyFont="1" applyAlignment="1">
      <alignment horizontal="left" vertical="center"/>
    </xf>
    <xf numFmtId="0" fontId="14" fillId="0" borderId="0" xfId="3" applyFont="1" applyAlignment="1">
      <alignment vertical="center"/>
    </xf>
    <xf numFmtId="3" fontId="14" fillId="0" borderId="0" xfId="3" applyNumberFormat="1" applyFont="1" applyAlignment="1">
      <alignment vertical="center"/>
    </xf>
    <xf numFmtId="0" fontId="14" fillId="0" borderId="0" xfId="3" applyFont="1"/>
    <xf numFmtId="0" fontId="14" fillId="0" borderId="0" xfId="2" applyFont="1"/>
    <xf numFmtId="0" fontId="18" fillId="0" borderId="0" xfId="3" applyFont="1"/>
    <xf numFmtId="0" fontId="18" fillId="0" borderId="0" xfId="2" applyFont="1"/>
    <xf numFmtId="2" fontId="21" fillId="6" borderId="0" xfId="5" applyNumberFormat="1" applyFont="1" applyFill="1" applyAlignment="1">
      <alignment vertical="center"/>
    </xf>
    <xf numFmtId="0" fontId="22" fillId="6" borderId="0" xfId="2" applyFont="1" applyFill="1"/>
    <xf numFmtId="0" fontId="18" fillId="0" borderId="0" xfId="6" applyFont="1"/>
    <xf numFmtId="167" fontId="14" fillId="0" borderId="0" xfId="2" applyNumberFormat="1" applyFont="1"/>
    <xf numFmtId="168" fontId="14" fillId="0" borderId="0" xfId="2" applyNumberFormat="1" applyFont="1" applyAlignment="1">
      <alignment horizontal="right"/>
    </xf>
    <xf numFmtId="166" fontId="19" fillId="9" borderId="33" xfId="7" applyNumberFormat="1" applyFont="1" applyFill="1" applyBorder="1" applyAlignment="1">
      <alignment horizontal="center" vertical="center" wrapText="1"/>
    </xf>
    <xf numFmtId="166" fontId="19" fillId="9" borderId="33" xfId="7" applyNumberFormat="1" applyFont="1" applyFill="1" applyBorder="1" applyAlignment="1">
      <alignment horizontal="right" vertical="center" wrapText="1" indent="1"/>
    </xf>
    <xf numFmtId="3" fontId="19" fillId="9" borderId="33" xfId="7" applyNumberFormat="1" applyFont="1" applyFill="1" applyBorder="1" applyAlignment="1">
      <alignment horizontal="right" vertical="center" wrapText="1" indent="1"/>
    </xf>
    <xf numFmtId="3" fontId="19" fillId="9" borderId="33" xfId="7" applyNumberFormat="1" applyFont="1" applyFill="1" applyBorder="1" applyAlignment="1">
      <alignment horizontal="right" vertical="center" wrapText="1" indent="3"/>
    </xf>
    <xf numFmtId="166" fontId="19" fillId="9" borderId="33" xfId="7" applyNumberFormat="1" applyFont="1" applyFill="1" applyBorder="1" applyAlignment="1">
      <alignment horizontal="right" vertical="center" wrapText="1" indent="4"/>
    </xf>
    <xf numFmtId="0" fontId="19" fillId="9" borderId="33" xfId="7" applyFont="1" applyFill="1" applyBorder="1" applyAlignment="1">
      <alignment horizontal="left" vertical="center"/>
    </xf>
    <xf numFmtId="166" fontId="19" fillId="0" borderId="33" xfId="7" applyNumberFormat="1" applyFont="1" applyBorder="1" applyAlignment="1">
      <alignment horizontal="center" vertical="center" wrapText="1"/>
    </xf>
    <xf numFmtId="166" fontId="19" fillId="0" borderId="33" xfId="7" applyNumberFormat="1" applyFont="1" applyBorder="1" applyAlignment="1">
      <alignment horizontal="right" vertical="center" wrapText="1" indent="1"/>
    </xf>
    <xf numFmtId="3" fontId="19" fillId="0" borderId="33" xfId="7" applyNumberFormat="1" applyFont="1" applyBorder="1" applyAlignment="1">
      <alignment horizontal="right" vertical="center" wrapText="1" indent="1"/>
    </xf>
    <xf numFmtId="3" fontId="19" fillId="0" borderId="33" xfId="7" applyNumberFormat="1" applyFont="1" applyBorder="1" applyAlignment="1">
      <alignment horizontal="right" vertical="center" wrapText="1" indent="3"/>
    </xf>
    <xf numFmtId="166" fontId="19" fillId="0" borderId="33" xfId="7" applyNumberFormat="1" applyFont="1" applyBorder="1" applyAlignment="1">
      <alignment horizontal="right" vertical="center" wrapText="1" indent="4"/>
    </xf>
    <xf numFmtId="0" fontId="19" fillId="0" borderId="33" xfId="7" applyFont="1" applyBorder="1" applyAlignment="1">
      <alignment horizontal="left" vertical="center"/>
    </xf>
    <xf numFmtId="0" fontId="17" fillId="8" borderId="0" xfId="7" applyFont="1" applyFill="1" applyAlignment="1">
      <alignment horizontal="center" vertical="center" wrapText="1"/>
    </xf>
    <xf numFmtId="0" fontId="17" fillId="7" borderId="31" xfId="7" applyFont="1" applyFill="1" applyBorder="1" applyAlignment="1">
      <alignment horizontal="center" vertical="center" wrapText="1"/>
    </xf>
    <xf numFmtId="0" fontId="17" fillId="7" borderId="22" xfId="7" applyFont="1" applyFill="1" applyBorder="1" applyAlignment="1">
      <alignment horizontal="center" vertical="center" wrapText="1"/>
    </xf>
    <xf numFmtId="0" fontId="17" fillId="7" borderId="23" xfId="7" applyFont="1" applyFill="1" applyBorder="1" applyAlignment="1">
      <alignment horizontal="center" vertical="center" wrapText="1"/>
    </xf>
    <xf numFmtId="0" fontId="7" fillId="6" borderId="20" xfId="7" applyFont="1" applyFill="1" applyBorder="1" applyAlignment="1">
      <alignment horizontal="right" vertical="center"/>
    </xf>
    <xf numFmtId="0" fontId="7" fillId="6" borderId="20" xfId="7" applyFont="1" applyFill="1" applyBorder="1" applyAlignment="1">
      <alignment vertical="center"/>
    </xf>
    <xf numFmtId="0" fontId="7" fillId="6" borderId="20" xfId="7" applyFont="1" applyFill="1" applyBorder="1" applyAlignment="1">
      <alignment horizontal="left" vertical="center"/>
    </xf>
    <xf numFmtId="0" fontId="24" fillId="6" borderId="20" xfId="7" applyFont="1" applyFill="1" applyBorder="1" applyAlignment="1">
      <alignment vertical="center"/>
    </xf>
    <xf numFmtId="0" fontId="13" fillId="0" borderId="0" xfId="4" applyFont="1" applyAlignment="1">
      <alignment horizontal="right" vertical="top"/>
    </xf>
    <xf numFmtId="0" fontId="18" fillId="0" borderId="0" xfId="3" applyFont="1" applyAlignment="1">
      <alignment horizontal="center" vertical="center"/>
    </xf>
    <xf numFmtId="3" fontId="18" fillId="0" borderId="0" xfId="3" applyNumberFormat="1" applyFont="1" applyAlignment="1">
      <alignment horizontal="center" vertical="center"/>
    </xf>
    <xf numFmtId="0" fontId="18" fillId="10" borderId="0" xfId="3" applyFont="1" applyFill="1" applyAlignment="1">
      <alignment horizontal="center" vertical="center"/>
    </xf>
    <xf numFmtId="0" fontId="22" fillId="0" borderId="0" xfId="2" applyFont="1"/>
    <xf numFmtId="0" fontId="0" fillId="3" borderId="50" xfId="0" applyFill="1" applyBorder="1" applyAlignment="1">
      <alignment horizontal="center" vertical="center" wrapText="1"/>
    </xf>
    <xf numFmtId="165" fontId="1" fillId="11" borderId="2" xfId="0" applyNumberFormat="1" applyFont="1" applyFill="1" applyBorder="1" applyAlignment="1">
      <alignment wrapText="1"/>
    </xf>
    <xf numFmtId="43" fontId="0" fillId="11" borderId="11" xfId="1" applyFont="1" applyFill="1" applyBorder="1" applyAlignment="1">
      <alignment wrapText="1"/>
    </xf>
    <xf numFmtId="43" fontId="0" fillId="11" borderId="1" xfId="1" applyFont="1" applyFill="1" applyBorder="1" applyAlignment="1">
      <alignment wrapText="1"/>
    </xf>
    <xf numFmtId="43" fontId="0" fillId="11" borderId="15" xfId="1" applyFont="1" applyFill="1" applyBorder="1" applyAlignment="1">
      <alignment wrapText="1"/>
    </xf>
    <xf numFmtId="0" fontId="0" fillId="0" borderId="0" xfId="0" applyAlignment="1">
      <alignment horizontal="center" vertical="top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14" xfId="0" applyFont="1" applyFill="1" applyBorder="1" applyAlignment="1">
      <alignment horizontal="center" vertical="center" wrapText="1"/>
    </xf>
    <xf numFmtId="0" fontId="1" fillId="4" borderId="15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0" fillId="5" borderId="13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4" borderId="13" xfId="0" applyFill="1" applyBorder="1" applyAlignment="1">
      <alignment horizontal="center" vertical="center" wrapText="1"/>
    </xf>
    <xf numFmtId="0" fontId="0" fillId="4" borderId="15" xfId="0" applyFill="1" applyBorder="1" applyAlignment="1">
      <alignment horizontal="center" vertical="center" wrapText="1"/>
    </xf>
    <xf numFmtId="0" fontId="0" fillId="4" borderId="9" xfId="0" applyFill="1" applyBorder="1" applyAlignment="1">
      <alignment horizontal="center" vertical="center" wrapText="1"/>
    </xf>
    <xf numFmtId="0" fontId="0" fillId="5" borderId="12" xfId="0" applyFill="1" applyBorder="1" applyAlignment="1">
      <alignment horizontal="center" vertical="center" wrapText="1"/>
    </xf>
    <xf numFmtId="0" fontId="0" fillId="5" borderId="43" xfId="0" applyFill="1" applyBorder="1" applyAlignment="1">
      <alignment horizontal="center" vertical="center" wrapText="1"/>
    </xf>
    <xf numFmtId="0" fontId="0" fillId="5" borderId="40" xfId="0" applyFill="1" applyBorder="1" applyAlignment="1">
      <alignment horizontal="center" vertical="center" wrapText="1"/>
    </xf>
    <xf numFmtId="0" fontId="0" fillId="5" borderId="42" xfId="0" applyFill="1" applyBorder="1" applyAlignment="1">
      <alignment horizontal="center" vertical="center" wrapText="1"/>
    </xf>
    <xf numFmtId="0" fontId="0" fillId="5" borderId="47" xfId="0" applyFill="1" applyBorder="1" applyAlignment="1">
      <alignment horizontal="center" vertical="center" wrapText="1"/>
    </xf>
    <xf numFmtId="0" fontId="0" fillId="5" borderId="0" xfId="0" applyFill="1" applyAlignment="1">
      <alignment horizontal="center" vertical="center" wrapText="1"/>
    </xf>
    <xf numFmtId="0" fontId="0" fillId="5" borderId="46" xfId="0" applyFill="1" applyBorder="1" applyAlignment="1">
      <alignment horizontal="center" vertical="center" wrapText="1"/>
    </xf>
    <xf numFmtId="0" fontId="0" fillId="5" borderId="38" xfId="0" applyFill="1" applyBorder="1" applyAlignment="1">
      <alignment horizontal="center" vertical="center" wrapText="1"/>
    </xf>
    <xf numFmtId="0" fontId="0" fillId="5" borderId="35" xfId="0" applyFill="1" applyBorder="1" applyAlignment="1">
      <alignment horizontal="center" vertical="center" wrapText="1"/>
    </xf>
    <xf numFmtId="0" fontId="0" fillId="5" borderId="37" xfId="0" applyFill="1" applyBorder="1" applyAlignment="1">
      <alignment horizontal="center" vertical="center" wrapText="1"/>
    </xf>
    <xf numFmtId="0" fontId="0" fillId="5" borderId="41" xfId="0" applyFill="1" applyBorder="1" applyAlignment="1">
      <alignment horizontal="center" vertical="center" wrapText="1"/>
    </xf>
    <xf numFmtId="0" fontId="0" fillId="5" borderId="39" xfId="0" applyFill="1" applyBorder="1" applyAlignment="1">
      <alignment horizontal="center" vertical="center" wrapText="1"/>
    </xf>
    <xf numFmtId="0" fontId="0" fillId="5" borderId="45" xfId="0" applyFill="1" applyBorder="1" applyAlignment="1">
      <alignment horizontal="center" vertical="center" wrapText="1"/>
    </xf>
    <xf numFmtId="0" fontId="0" fillId="5" borderId="44" xfId="0" applyFill="1" applyBorder="1" applyAlignment="1">
      <alignment horizontal="center" vertical="center" wrapText="1"/>
    </xf>
    <xf numFmtId="0" fontId="0" fillId="5" borderId="36" xfId="0" applyFill="1" applyBorder="1" applyAlignment="1">
      <alignment horizontal="center" vertical="center" wrapText="1"/>
    </xf>
    <xf numFmtId="0" fontId="0" fillId="5" borderId="34" xfId="0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/>
    </xf>
    <xf numFmtId="0" fontId="5" fillId="2" borderId="17" xfId="0" applyFont="1" applyFill="1" applyBorder="1" applyAlignment="1">
      <alignment horizontal="center"/>
    </xf>
    <xf numFmtId="0" fontId="5" fillId="2" borderId="18" xfId="0" applyFont="1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6" xfId="0" applyFill="1" applyBorder="1" applyAlignment="1">
      <alignment horizontal="center" vertical="center"/>
    </xf>
    <xf numFmtId="0" fontId="0" fillId="3" borderId="19" xfId="0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49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 wrapText="1"/>
    </xf>
    <xf numFmtId="0" fontId="0" fillId="3" borderId="50" xfId="0" applyFill="1" applyBorder="1" applyAlignment="1">
      <alignment horizontal="center" vertical="center" wrapText="1"/>
    </xf>
    <xf numFmtId="43" fontId="0" fillId="3" borderId="19" xfId="1" applyFont="1" applyFill="1" applyBorder="1" applyAlignment="1">
      <alignment horizontal="center" vertical="center" wrapText="1"/>
    </xf>
    <xf numFmtId="43" fontId="0" fillId="3" borderId="51" xfId="1" applyFont="1" applyFill="1" applyBorder="1" applyAlignment="1">
      <alignment horizontal="center" vertical="center" wrapText="1"/>
    </xf>
    <xf numFmtId="43" fontId="0" fillId="3" borderId="48" xfId="1" applyFont="1" applyFill="1" applyBorder="1" applyAlignment="1">
      <alignment horizontal="center" vertical="center" wrapText="1"/>
    </xf>
    <xf numFmtId="43" fontId="0" fillId="3" borderId="52" xfId="1" applyFont="1" applyFill="1" applyBorder="1" applyAlignment="1">
      <alignment horizontal="center" vertical="center" wrapText="1"/>
    </xf>
    <xf numFmtId="0" fontId="17" fillId="7" borderId="22" xfId="7" applyFont="1" applyFill="1" applyBorder="1" applyAlignment="1">
      <alignment horizontal="center" vertical="center" wrapText="1"/>
    </xf>
    <xf numFmtId="0" fontId="17" fillId="7" borderId="26" xfId="7" applyFont="1" applyFill="1" applyBorder="1" applyAlignment="1">
      <alignment horizontal="center" vertical="center" wrapText="1"/>
    </xf>
    <xf numFmtId="0" fontId="17" fillId="7" borderId="27" xfId="7" applyFont="1" applyFill="1" applyBorder="1" applyAlignment="1">
      <alignment horizontal="center" vertical="center" wrapText="1"/>
    </xf>
    <xf numFmtId="0" fontId="17" fillId="7" borderId="28" xfId="7" applyFont="1" applyFill="1" applyBorder="1" applyAlignment="1">
      <alignment horizontal="center" vertical="center" wrapText="1"/>
    </xf>
    <xf numFmtId="0" fontId="15" fillId="0" borderId="0" xfId="3" applyFont="1" applyAlignment="1">
      <alignment horizontal="center" vertical="center"/>
    </xf>
    <xf numFmtId="0" fontId="16" fillId="0" borderId="0" xfId="3" applyFont="1" applyAlignment="1">
      <alignment horizontal="center"/>
    </xf>
    <xf numFmtId="0" fontId="17" fillId="7" borderId="21" xfId="7" applyFont="1" applyFill="1" applyBorder="1" applyAlignment="1">
      <alignment horizontal="center" vertical="center" wrapText="1"/>
    </xf>
    <xf numFmtId="0" fontId="17" fillId="7" borderId="24" xfId="7" applyFont="1" applyFill="1" applyBorder="1" applyAlignment="1">
      <alignment horizontal="center" vertical="center" wrapText="1"/>
    </xf>
    <xf numFmtId="0" fontId="17" fillId="7" borderId="30" xfId="7" applyFont="1" applyFill="1" applyBorder="1" applyAlignment="1">
      <alignment horizontal="center" vertical="center" wrapText="1"/>
    </xf>
    <xf numFmtId="0" fontId="17" fillId="7" borderId="23" xfId="7" applyFont="1" applyFill="1" applyBorder="1" applyAlignment="1">
      <alignment horizontal="center" vertical="center" wrapText="1"/>
    </xf>
    <xf numFmtId="0" fontId="17" fillId="7" borderId="25" xfId="7" applyFont="1" applyFill="1" applyBorder="1" applyAlignment="1">
      <alignment horizontal="center" vertical="center" wrapText="1"/>
    </xf>
    <xf numFmtId="0" fontId="17" fillId="7" borderId="29" xfId="7" applyFont="1" applyFill="1" applyBorder="1" applyAlignment="1">
      <alignment horizontal="center" vertical="center" wrapText="1"/>
    </xf>
    <xf numFmtId="0" fontId="17" fillId="7" borderId="32" xfId="7" applyFont="1" applyFill="1" applyBorder="1" applyAlignment="1">
      <alignment horizontal="center" vertical="center" wrapText="1"/>
    </xf>
    <xf numFmtId="0" fontId="15" fillId="0" borderId="0" xfId="8" applyFont="1" applyAlignment="1">
      <alignment horizontal="center" vertical="center"/>
    </xf>
    <xf numFmtId="0" fontId="16" fillId="0" borderId="0" xfId="8" applyFont="1" applyAlignment="1">
      <alignment horizontal="center" vertical="center"/>
    </xf>
  </cellXfs>
  <cellStyles count="9">
    <cellStyle name="Čárka" xfId="1" builtinId="3"/>
    <cellStyle name="Normální" xfId="0" builtinId="0"/>
    <cellStyle name="Normální 2" xfId="7" xr:uid="{299CA428-CB91-42B9-B697-2BC1C0B3F003}"/>
    <cellStyle name="normální 3" xfId="2" xr:uid="{F823F62D-6902-4E60-982C-338DCE109D90}"/>
    <cellStyle name="normální_021 ISPV" xfId="3" xr:uid="{DE48FA62-F8FC-4C15-8B4F-5A4A3C7A86D5}"/>
    <cellStyle name="normální_022 ISPVP vaz" xfId="4" xr:uid="{25526793-0947-4227-A71C-A378B6E08670}"/>
    <cellStyle name="normální_ISPV984" xfId="5" xr:uid="{FD842BE5-6DFB-4077-8F3B-F0068845EBB3}"/>
    <cellStyle name="normální_M1 vazena" xfId="8" xr:uid="{095A90E0-508E-4A79-9FA6-BB53D42D6BC5}"/>
    <cellStyle name="normální_NewTables var c M5 navrh" xfId="6" xr:uid="{4A056149-FAE5-44AC-9799-A5175F2D9386}"/>
  </cellStyles>
  <dxfs count="0"/>
  <tableStyles count="0" defaultTableStyle="TableStyleMedium2" defaultPivotStyle="PivotStyleLight16"/>
  <colors>
    <mruColors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114300</xdr:colOff>
      <xdr:row>2</xdr:row>
      <xdr:rowOff>52070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7481EDB3-37A9-49F1-9EB1-4C96FB4DDB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0"/>
          <a:ext cx="1943100" cy="43307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548930</xdr:colOff>
      <xdr:row>33</xdr:row>
      <xdr:rowOff>60676</xdr:rowOff>
    </xdr:from>
    <xdr:to>
      <xdr:col>8</xdr:col>
      <xdr:colOff>581733</xdr:colOff>
      <xdr:row>46</xdr:row>
      <xdr:rowOff>137232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47FCCA40-F377-418E-B80D-106555AD41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3251204" y="7340602"/>
          <a:ext cx="2553056" cy="18616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943100" cy="433070"/>
    <xdr:pic>
      <xdr:nvPicPr>
        <xdr:cNvPr id="2" name="Obrázek 1">
          <a:extLst>
            <a:ext uri="{FF2B5EF4-FFF2-40B4-BE49-F238E27FC236}">
              <a16:creationId xmlns:a16="http://schemas.microsoft.com/office/drawing/2014/main" id="{F671342F-2696-4A11-9DDA-B7F7992697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0"/>
          <a:ext cx="1943100" cy="43307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76200</xdr:rowOff>
    </xdr:from>
    <xdr:ext cx="1943100" cy="426720"/>
    <xdr:pic>
      <xdr:nvPicPr>
        <xdr:cNvPr id="2" name="Obrázek 1">
          <a:extLst>
            <a:ext uri="{FF2B5EF4-FFF2-40B4-BE49-F238E27FC236}">
              <a16:creationId xmlns:a16="http://schemas.microsoft.com/office/drawing/2014/main" id="{EC24A456-45FD-448B-8356-2681E0738B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95250" y="76200"/>
          <a:ext cx="1943100" cy="42672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71B841-03D2-432B-B14E-EE6DAFA67FB2}">
  <dimension ref="A1:I26"/>
  <sheetViews>
    <sheetView showGridLines="0" showRowColHeaders="0" tabSelected="1" showRuler="0" view="pageBreakPreview" zoomScaleNormal="90" zoomScaleSheetLayoutView="100" workbookViewId="0">
      <selection activeCell="J50" sqref="J50"/>
    </sheetView>
  </sheetViews>
  <sheetFormatPr defaultRowHeight="14.4"/>
  <sheetData>
    <row r="1" spans="1:9">
      <c r="A1" s="63"/>
      <c r="B1" s="63"/>
      <c r="C1" s="63"/>
      <c r="D1" s="63"/>
      <c r="E1" s="63"/>
      <c r="F1" s="63"/>
      <c r="G1" s="63"/>
      <c r="H1" s="63"/>
      <c r="I1" s="63"/>
    </row>
    <row r="2" spans="1:9">
      <c r="A2" s="63"/>
      <c r="B2" s="63"/>
      <c r="C2" s="63"/>
      <c r="D2" s="63"/>
      <c r="E2" s="63"/>
      <c r="F2" s="63"/>
      <c r="G2" s="63"/>
      <c r="H2" s="63"/>
      <c r="I2" s="63"/>
    </row>
    <row r="3" spans="1:9">
      <c r="A3" s="63"/>
      <c r="B3" s="63"/>
      <c r="C3" s="63"/>
      <c r="D3" s="63"/>
      <c r="E3" s="63"/>
      <c r="F3" s="63"/>
      <c r="G3" s="63"/>
      <c r="H3" s="63"/>
      <c r="I3" s="63"/>
    </row>
    <row r="4" spans="1:9">
      <c r="A4" s="1"/>
      <c r="B4" s="1"/>
      <c r="C4" s="1"/>
      <c r="D4" s="1"/>
      <c r="E4" s="1"/>
      <c r="F4" s="1"/>
      <c r="G4" s="1"/>
      <c r="H4" s="1"/>
      <c r="I4" s="1"/>
    </row>
    <row r="5" spans="1:9">
      <c r="A5" s="1"/>
      <c r="B5" s="1"/>
      <c r="C5" s="1"/>
      <c r="D5" s="1"/>
      <c r="E5" s="1"/>
      <c r="F5" s="1"/>
      <c r="G5" s="1"/>
      <c r="H5" s="1"/>
      <c r="I5" s="1"/>
    </row>
    <row r="6" spans="1:9">
      <c r="A6" s="1"/>
      <c r="B6" s="1"/>
      <c r="C6" s="1"/>
      <c r="D6" s="1"/>
      <c r="E6" s="1"/>
      <c r="F6" s="1"/>
      <c r="G6" s="1"/>
      <c r="H6" s="1"/>
      <c r="I6" s="1"/>
    </row>
    <row r="7" spans="1:9">
      <c r="A7" s="1"/>
      <c r="B7" s="1"/>
      <c r="C7" s="1"/>
      <c r="D7" s="1"/>
      <c r="E7" s="1"/>
      <c r="F7" s="1"/>
      <c r="G7" s="1"/>
      <c r="H7" s="1"/>
      <c r="I7" s="1"/>
    </row>
    <row r="8" spans="1:9">
      <c r="A8" s="1"/>
      <c r="B8" s="1"/>
      <c r="C8" s="1"/>
      <c r="D8" s="1"/>
      <c r="E8" s="1"/>
      <c r="F8" s="1"/>
      <c r="G8" s="1"/>
      <c r="H8" s="1"/>
      <c r="I8" s="1"/>
    </row>
    <row r="9" spans="1:9">
      <c r="A9" s="1"/>
      <c r="B9" s="1"/>
      <c r="C9" s="1"/>
      <c r="D9" s="1"/>
      <c r="E9" s="1"/>
      <c r="F9" s="1"/>
      <c r="G9" s="1"/>
      <c r="H9" s="1"/>
      <c r="I9" s="1"/>
    </row>
    <row r="10" spans="1:9" ht="18">
      <c r="A10" s="64" t="s">
        <v>0</v>
      </c>
      <c r="B10" s="64"/>
      <c r="C10" s="64"/>
      <c r="D10" s="64"/>
      <c r="E10" s="64"/>
      <c r="F10" s="64"/>
      <c r="G10" s="64"/>
      <c r="H10" s="64"/>
      <c r="I10" s="64"/>
    </row>
    <row r="11" spans="1:9" ht="18">
      <c r="A11" s="65" t="s">
        <v>1</v>
      </c>
      <c r="B11" s="65"/>
      <c r="C11" s="65"/>
      <c r="D11" s="65"/>
      <c r="E11" s="65"/>
      <c r="F11" s="65"/>
      <c r="G11" s="65"/>
      <c r="H11" s="65"/>
      <c r="I11" s="65"/>
    </row>
    <row r="12" spans="1:9" ht="18">
      <c r="A12" s="2"/>
      <c r="B12" s="2"/>
      <c r="C12" s="2"/>
      <c r="D12" s="2"/>
      <c r="E12" s="2"/>
      <c r="F12" s="2"/>
      <c r="G12" s="2"/>
      <c r="H12" s="2"/>
      <c r="I12" s="2"/>
    </row>
    <row r="13" spans="1:9" ht="18">
      <c r="A13" s="2"/>
      <c r="B13" s="2"/>
      <c r="C13" s="2"/>
      <c r="D13" s="2"/>
      <c r="E13" s="2"/>
      <c r="F13" s="2"/>
      <c r="G13" s="2"/>
      <c r="H13" s="2"/>
      <c r="I13" s="2"/>
    </row>
    <row r="14" spans="1:9" ht="18">
      <c r="A14" s="2"/>
      <c r="B14" s="2"/>
      <c r="C14" s="2"/>
      <c r="D14" s="2"/>
      <c r="E14" s="2"/>
      <c r="F14" s="2"/>
      <c r="G14" s="2"/>
      <c r="H14" s="2"/>
      <c r="I14" s="2"/>
    </row>
    <row r="15" spans="1:9" ht="18">
      <c r="A15" s="2"/>
      <c r="B15" s="2"/>
      <c r="C15" s="2"/>
      <c r="D15" s="2"/>
      <c r="E15" s="2"/>
      <c r="F15" s="2"/>
      <c r="G15" s="2"/>
      <c r="H15" s="2"/>
      <c r="I15" s="2"/>
    </row>
    <row r="16" spans="1:9" ht="18">
      <c r="A16" s="2"/>
      <c r="B16" s="2"/>
      <c r="C16" s="2"/>
      <c r="D16" s="2"/>
      <c r="E16" s="2"/>
      <c r="F16" s="2"/>
      <c r="G16" s="2"/>
      <c r="H16" s="2"/>
      <c r="I16" s="2"/>
    </row>
    <row r="17" spans="1:9" ht="18">
      <c r="A17" s="2"/>
      <c r="B17" s="2"/>
      <c r="C17" s="2"/>
      <c r="D17" s="2"/>
      <c r="E17" s="2"/>
      <c r="F17" s="2"/>
      <c r="G17" s="2"/>
      <c r="H17" s="2"/>
      <c r="I17" s="2"/>
    </row>
    <row r="18" spans="1:9" ht="18">
      <c r="A18" s="2"/>
      <c r="B18" s="2"/>
      <c r="C18" s="2"/>
      <c r="D18" s="2"/>
      <c r="E18" s="2"/>
      <c r="F18" s="2"/>
      <c r="G18" s="2"/>
      <c r="H18" s="2"/>
      <c r="I18" s="2"/>
    </row>
    <row r="19" spans="1:9" ht="18">
      <c r="A19" s="2"/>
      <c r="B19" s="2"/>
      <c r="C19" s="2"/>
      <c r="D19" s="2"/>
      <c r="E19" s="2"/>
      <c r="F19" s="2"/>
      <c r="G19" s="2"/>
      <c r="H19" s="2"/>
      <c r="I19" s="2"/>
    </row>
    <row r="20" spans="1:9" ht="18">
      <c r="A20" s="2"/>
      <c r="B20" s="2"/>
      <c r="C20" s="2"/>
      <c r="D20" s="2"/>
      <c r="E20" s="2"/>
      <c r="F20" s="2"/>
      <c r="G20" s="2"/>
      <c r="H20" s="2"/>
      <c r="I20" s="2"/>
    </row>
    <row r="21" spans="1:9" ht="18">
      <c r="A21" s="2"/>
      <c r="B21" s="2"/>
      <c r="C21" s="2"/>
      <c r="D21" s="2"/>
      <c r="E21" s="2"/>
      <c r="F21" s="2"/>
      <c r="G21" s="2"/>
      <c r="H21" s="2"/>
      <c r="I21" s="2"/>
    </row>
    <row r="23" spans="1:9" ht="21" customHeight="1">
      <c r="A23" s="66" t="s">
        <v>2</v>
      </c>
      <c r="B23" s="66"/>
      <c r="C23" s="66"/>
      <c r="D23" s="66"/>
      <c r="E23" s="66"/>
      <c r="F23" s="66"/>
      <c r="G23" s="66"/>
      <c r="H23" s="66"/>
      <c r="I23" s="66"/>
    </row>
    <row r="24" spans="1:9" ht="15" customHeight="1">
      <c r="A24" s="66"/>
      <c r="B24" s="66"/>
      <c r="C24" s="66"/>
      <c r="D24" s="66"/>
      <c r="E24" s="66"/>
      <c r="F24" s="66"/>
      <c r="G24" s="66"/>
      <c r="H24" s="66"/>
      <c r="I24" s="66"/>
    </row>
    <row r="25" spans="1:9" ht="15" customHeight="1">
      <c r="A25" s="66"/>
      <c r="B25" s="66"/>
      <c r="C25" s="66"/>
      <c r="D25" s="66"/>
      <c r="E25" s="66"/>
      <c r="F25" s="66"/>
      <c r="G25" s="66"/>
      <c r="H25" s="66"/>
      <c r="I25" s="66"/>
    </row>
    <row r="26" spans="1:9">
      <c r="A26" s="66"/>
      <c r="B26" s="66"/>
      <c r="C26" s="66"/>
      <c r="D26" s="66"/>
      <c r="E26" s="66"/>
      <c r="F26" s="66"/>
      <c r="G26" s="66"/>
      <c r="H26" s="66"/>
      <c r="I26" s="66"/>
    </row>
  </sheetData>
  <mergeCells count="4">
    <mergeCell ref="A1:I3"/>
    <mergeCell ref="A10:I10"/>
    <mergeCell ref="A11:I11"/>
    <mergeCell ref="A23:I26"/>
  </mergeCells>
  <pageMargins left="0.70866141732283472" right="0.70866141732283472" top="0.74803149606299213" bottom="0.74803149606299213" header="0.31496062992125984" footer="0.31496062992125984"/>
  <pageSetup paperSize="9" orientation="portrait" r:id="rId1"/>
  <headerFooter scaleWithDoc="0"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9AB3DF-88D3-49DD-B61A-66F603F40EE8}">
  <dimension ref="A3:N38"/>
  <sheetViews>
    <sheetView showGridLines="0" topLeftCell="A9" workbookViewId="0">
      <selection activeCell="E31" sqref="E31:N33"/>
    </sheetView>
  </sheetViews>
  <sheetFormatPr defaultRowHeight="14.4"/>
  <sheetData>
    <row r="3" spans="1:14" ht="15" thickBot="1"/>
    <row r="4" spans="1:14" ht="18.600000000000001" thickBot="1">
      <c r="A4" s="93" t="s">
        <v>701</v>
      </c>
      <c r="B4" s="94"/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  <c r="N4" s="95"/>
    </row>
    <row r="5" spans="1:14">
      <c r="A5" s="96" t="s">
        <v>3</v>
      </c>
      <c r="B5" s="97"/>
      <c r="C5" s="97"/>
      <c r="D5" s="97"/>
      <c r="E5" s="98" t="s">
        <v>4</v>
      </c>
      <c r="F5" s="98"/>
      <c r="G5" s="98"/>
      <c r="H5" s="98"/>
      <c r="I5" s="98"/>
      <c r="J5" s="98"/>
      <c r="K5" s="98"/>
      <c r="L5" s="98"/>
      <c r="M5" s="98"/>
      <c r="N5" s="99"/>
    </row>
    <row r="6" spans="1:14" ht="15" customHeight="1">
      <c r="A6" s="77" t="s">
        <v>5</v>
      </c>
      <c r="B6" s="71"/>
      <c r="C6" s="71"/>
      <c r="D6" s="71"/>
      <c r="E6" s="71" t="s">
        <v>6</v>
      </c>
      <c r="F6" s="71"/>
      <c r="G6" s="71"/>
      <c r="H6" s="71"/>
      <c r="I6" s="71"/>
      <c r="J6" s="71"/>
      <c r="K6" s="71"/>
      <c r="L6" s="71"/>
      <c r="M6" s="71"/>
      <c r="N6" s="72"/>
    </row>
    <row r="7" spans="1:14">
      <c r="A7" s="77"/>
      <c r="B7" s="71"/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2"/>
    </row>
    <row r="8" spans="1:14">
      <c r="A8" s="77"/>
      <c r="B8" s="71"/>
      <c r="C8" s="71"/>
      <c r="D8" s="71"/>
      <c r="E8" s="71"/>
      <c r="F8" s="71"/>
      <c r="G8" s="71"/>
      <c r="H8" s="71"/>
      <c r="I8" s="71"/>
      <c r="J8" s="71"/>
      <c r="K8" s="71"/>
      <c r="L8" s="71"/>
      <c r="M8" s="71"/>
      <c r="N8" s="72"/>
    </row>
    <row r="9" spans="1:14" ht="15" customHeight="1">
      <c r="A9" s="77" t="s">
        <v>7</v>
      </c>
      <c r="B9" s="71"/>
      <c r="C9" s="71"/>
      <c r="D9" s="71"/>
      <c r="E9" s="71" t="s">
        <v>8</v>
      </c>
      <c r="F9" s="71"/>
      <c r="G9" s="71"/>
      <c r="H9" s="71"/>
      <c r="I9" s="71"/>
      <c r="J9" s="71"/>
      <c r="K9" s="71"/>
      <c r="L9" s="71"/>
      <c r="M9" s="71"/>
      <c r="N9" s="72"/>
    </row>
    <row r="10" spans="1:14">
      <c r="A10" s="77"/>
      <c r="B10" s="71"/>
      <c r="C10" s="71"/>
      <c r="D10" s="71"/>
      <c r="E10" s="71"/>
      <c r="F10" s="71"/>
      <c r="G10" s="71"/>
      <c r="H10" s="71"/>
      <c r="I10" s="71"/>
      <c r="J10" s="71"/>
      <c r="K10" s="71"/>
      <c r="L10" s="71"/>
      <c r="M10" s="71"/>
      <c r="N10" s="72"/>
    </row>
    <row r="11" spans="1:14">
      <c r="A11" s="77"/>
      <c r="B11" s="71"/>
      <c r="C11" s="71"/>
      <c r="D11" s="71"/>
      <c r="E11" s="71"/>
      <c r="F11" s="71"/>
      <c r="G11" s="71"/>
      <c r="H11" s="71"/>
      <c r="I11" s="71"/>
      <c r="J11" s="71"/>
      <c r="K11" s="71"/>
      <c r="L11" s="71"/>
      <c r="M11" s="71"/>
      <c r="N11" s="72"/>
    </row>
    <row r="12" spans="1:14">
      <c r="A12" s="77"/>
      <c r="B12" s="71"/>
      <c r="C12" s="71"/>
      <c r="D12" s="71"/>
      <c r="E12" s="71"/>
      <c r="F12" s="71"/>
      <c r="G12" s="71"/>
      <c r="H12" s="71"/>
      <c r="I12" s="71"/>
      <c r="J12" s="71"/>
      <c r="K12" s="71"/>
      <c r="L12" s="71"/>
      <c r="M12" s="71"/>
      <c r="N12" s="72"/>
    </row>
    <row r="13" spans="1:14">
      <c r="A13" s="77"/>
      <c r="B13" s="71"/>
      <c r="C13" s="71"/>
      <c r="D13" s="71"/>
      <c r="E13" s="71"/>
      <c r="F13" s="71"/>
      <c r="G13" s="71"/>
      <c r="H13" s="71"/>
      <c r="I13" s="71"/>
      <c r="J13" s="71"/>
      <c r="K13" s="71"/>
      <c r="L13" s="71"/>
      <c r="M13" s="71"/>
      <c r="N13" s="72"/>
    </row>
    <row r="14" spans="1:14">
      <c r="A14" s="77"/>
      <c r="B14" s="71"/>
      <c r="C14" s="71"/>
      <c r="D14" s="71"/>
      <c r="E14" s="71"/>
      <c r="F14" s="71"/>
      <c r="G14" s="71"/>
      <c r="H14" s="71"/>
      <c r="I14" s="71"/>
      <c r="J14" s="71"/>
      <c r="K14" s="71"/>
      <c r="L14" s="71"/>
      <c r="M14" s="71"/>
      <c r="N14" s="72"/>
    </row>
    <row r="15" spans="1:14">
      <c r="A15" s="77"/>
      <c r="B15" s="71"/>
      <c r="C15" s="71"/>
      <c r="D15" s="71"/>
      <c r="E15" s="71"/>
      <c r="F15" s="71"/>
      <c r="G15" s="71"/>
      <c r="H15" s="71"/>
      <c r="I15" s="71"/>
      <c r="J15" s="71"/>
      <c r="K15" s="71"/>
      <c r="L15" s="71"/>
      <c r="M15" s="71"/>
      <c r="N15" s="72"/>
    </row>
    <row r="16" spans="1:14">
      <c r="A16" s="77"/>
      <c r="B16" s="71"/>
      <c r="C16" s="71"/>
      <c r="D16" s="71"/>
      <c r="E16" s="71"/>
      <c r="F16" s="71"/>
      <c r="G16" s="71"/>
      <c r="H16" s="71"/>
      <c r="I16" s="71"/>
      <c r="J16" s="71"/>
      <c r="K16" s="71"/>
      <c r="L16" s="71"/>
      <c r="M16" s="71"/>
      <c r="N16" s="72"/>
    </row>
    <row r="17" spans="1:14" ht="15" customHeight="1">
      <c r="A17" s="78" t="s">
        <v>9</v>
      </c>
      <c r="B17" s="79"/>
      <c r="C17" s="79"/>
      <c r="D17" s="80"/>
      <c r="E17" s="87" t="s">
        <v>10</v>
      </c>
      <c r="F17" s="79"/>
      <c r="G17" s="79"/>
      <c r="H17" s="79"/>
      <c r="I17" s="79"/>
      <c r="J17" s="79"/>
      <c r="K17" s="79"/>
      <c r="L17" s="79"/>
      <c r="M17" s="79"/>
      <c r="N17" s="88"/>
    </row>
    <row r="18" spans="1:14">
      <c r="A18" s="81"/>
      <c r="B18" s="82"/>
      <c r="C18" s="82"/>
      <c r="D18" s="83"/>
      <c r="E18" s="89"/>
      <c r="F18" s="82"/>
      <c r="G18" s="82"/>
      <c r="H18" s="82"/>
      <c r="I18" s="82"/>
      <c r="J18" s="82"/>
      <c r="K18" s="82"/>
      <c r="L18" s="82"/>
      <c r="M18" s="82"/>
      <c r="N18" s="90"/>
    </row>
    <row r="19" spans="1:14">
      <c r="A19" s="84"/>
      <c r="B19" s="85"/>
      <c r="C19" s="85"/>
      <c r="D19" s="86"/>
      <c r="E19" s="91"/>
      <c r="F19" s="85"/>
      <c r="G19" s="85"/>
      <c r="H19" s="85"/>
      <c r="I19" s="85"/>
      <c r="J19" s="85"/>
      <c r="K19" s="85"/>
      <c r="L19" s="85"/>
      <c r="M19" s="85"/>
      <c r="N19" s="92"/>
    </row>
    <row r="20" spans="1:14">
      <c r="A20" s="78" t="s">
        <v>700</v>
      </c>
      <c r="B20" s="79"/>
      <c r="C20" s="79"/>
      <c r="D20" s="80"/>
      <c r="E20" s="87" t="s">
        <v>699</v>
      </c>
      <c r="F20" s="79"/>
      <c r="G20" s="79"/>
      <c r="H20" s="79"/>
      <c r="I20" s="79"/>
      <c r="J20" s="79"/>
      <c r="K20" s="79"/>
      <c r="L20" s="79"/>
      <c r="M20" s="79"/>
      <c r="N20" s="88"/>
    </row>
    <row r="21" spans="1:14">
      <c r="A21" s="81"/>
      <c r="B21" s="82"/>
      <c r="C21" s="82"/>
      <c r="D21" s="83"/>
      <c r="E21" s="89"/>
      <c r="F21" s="82"/>
      <c r="G21" s="82"/>
      <c r="H21" s="82"/>
      <c r="I21" s="82"/>
      <c r="J21" s="82"/>
      <c r="K21" s="82"/>
      <c r="L21" s="82"/>
      <c r="M21" s="82"/>
      <c r="N21" s="90"/>
    </row>
    <row r="22" spans="1:14">
      <c r="A22" s="84"/>
      <c r="B22" s="85"/>
      <c r="C22" s="85"/>
      <c r="D22" s="86"/>
      <c r="E22" s="91"/>
      <c r="F22" s="85"/>
      <c r="G22" s="85"/>
      <c r="H22" s="85"/>
      <c r="I22" s="85"/>
      <c r="J22" s="85"/>
      <c r="K22" s="85"/>
      <c r="L22" s="85"/>
      <c r="M22" s="85"/>
      <c r="N22" s="92"/>
    </row>
    <row r="23" spans="1:14" ht="15" customHeight="1">
      <c r="A23" s="77" t="s">
        <v>11</v>
      </c>
      <c r="B23" s="71"/>
      <c r="C23" s="71"/>
      <c r="D23" s="71"/>
      <c r="E23" s="71" t="s">
        <v>12</v>
      </c>
      <c r="F23" s="71"/>
      <c r="G23" s="71"/>
      <c r="H23" s="71"/>
      <c r="I23" s="71"/>
      <c r="J23" s="71"/>
      <c r="K23" s="71"/>
      <c r="L23" s="71"/>
      <c r="M23" s="71"/>
      <c r="N23" s="72"/>
    </row>
    <row r="24" spans="1:14">
      <c r="A24" s="77"/>
      <c r="B24" s="71"/>
      <c r="C24" s="71"/>
      <c r="D24" s="71"/>
      <c r="E24" s="71"/>
      <c r="F24" s="71"/>
      <c r="G24" s="71"/>
      <c r="H24" s="71"/>
      <c r="I24" s="71"/>
      <c r="J24" s="71"/>
      <c r="K24" s="71"/>
      <c r="L24" s="71"/>
      <c r="M24" s="71"/>
      <c r="N24" s="72"/>
    </row>
    <row r="25" spans="1:14">
      <c r="A25" s="77"/>
      <c r="B25" s="71"/>
      <c r="C25" s="71"/>
      <c r="D25" s="71"/>
      <c r="E25" s="71"/>
      <c r="F25" s="71"/>
      <c r="G25" s="71"/>
      <c r="H25" s="71"/>
      <c r="I25" s="71"/>
      <c r="J25" s="71"/>
      <c r="K25" s="71"/>
      <c r="L25" s="71"/>
      <c r="M25" s="71"/>
      <c r="N25" s="72"/>
    </row>
    <row r="26" spans="1:14" ht="15" customHeight="1">
      <c r="A26" s="77" t="s">
        <v>13</v>
      </c>
      <c r="B26" s="71"/>
      <c r="C26" s="71"/>
      <c r="D26" s="71"/>
      <c r="E26" s="71" t="s">
        <v>698</v>
      </c>
      <c r="F26" s="71"/>
      <c r="G26" s="71"/>
      <c r="H26" s="71"/>
      <c r="I26" s="71"/>
      <c r="J26" s="71"/>
      <c r="K26" s="71"/>
      <c r="L26" s="71"/>
      <c r="M26" s="71"/>
      <c r="N26" s="72"/>
    </row>
    <row r="27" spans="1:14">
      <c r="A27" s="77"/>
      <c r="B27" s="71"/>
      <c r="C27" s="71"/>
      <c r="D27" s="71"/>
      <c r="E27" s="71"/>
      <c r="F27" s="71"/>
      <c r="G27" s="71"/>
      <c r="H27" s="71"/>
      <c r="I27" s="71"/>
      <c r="J27" s="71"/>
      <c r="K27" s="71"/>
      <c r="L27" s="71"/>
      <c r="M27" s="71"/>
      <c r="N27" s="72"/>
    </row>
    <row r="28" spans="1:14">
      <c r="A28" s="77"/>
      <c r="B28" s="71"/>
      <c r="C28" s="71"/>
      <c r="D28" s="71"/>
      <c r="E28" s="71"/>
      <c r="F28" s="71"/>
      <c r="G28" s="71"/>
      <c r="H28" s="71"/>
      <c r="I28" s="71"/>
      <c r="J28" s="71"/>
      <c r="K28" s="71"/>
      <c r="L28" s="71"/>
      <c r="M28" s="71"/>
      <c r="N28" s="72"/>
    </row>
    <row r="29" spans="1:14" ht="15" customHeight="1">
      <c r="A29" s="77" t="s">
        <v>14</v>
      </c>
      <c r="B29" s="71"/>
      <c r="C29" s="71"/>
      <c r="D29" s="71"/>
      <c r="E29" s="71" t="s">
        <v>15</v>
      </c>
      <c r="F29" s="71"/>
      <c r="G29" s="71"/>
      <c r="H29" s="71"/>
      <c r="I29" s="71"/>
      <c r="J29" s="71"/>
      <c r="K29" s="71"/>
      <c r="L29" s="71"/>
      <c r="M29" s="71"/>
      <c r="N29" s="72"/>
    </row>
    <row r="30" spans="1:14">
      <c r="A30" s="77"/>
      <c r="B30" s="71"/>
      <c r="C30" s="71"/>
      <c r="D30" s="71"/>
      <c r="E30" s="71"/>
      <c r="F30" s="71"/>
      <c r="G30" s="71"/>
      <c r="H30" s="71"/>
      <c r="I30" s="71"/>
      <c r="J30" s="71"/>
      <c r="K30" s="71"/>
      <c r="L30" s="71"/>
      <c r="M30" s="71"/>
      <c r="N30" s="72"/>
    </row>
    <row r="31" spans="1:14" ht="15" customHeight="1">
      <c r="A31" s="78" t="s">
        <v>697</v>
      </c>
      <c r="B31" s="79"/>
      <c r="C31" s="79"/>
      <c r="D31" s="80"/>
      <c r="E31" s="87" t="s">
        <v>16</v>
      </c>
      <c r="F31" s="79"/>
      <c r="G31" s="79"/>
      <c r="H31" s="79"/>
      <c r="I31" s="79"/>
      <c r="J31" s="79"/>
      <c r="K31" s="79"/>
      <c r="L31" s="79"/>
      <c r="M31" s="79"/>
      <c r="N31" s="88"/>
    </row>
    <row r="32" spans="1:14">
      <c r="A32" s="81"/>
      <c r="B32" s="82"/>
      <c r="C32" s="82"/>
      <c r="D32" s="83"/>
      <c r="E32" s="89"/>
      <c r="F32" s="82"/>
      <c r="G32" s="82"/>
      <c r="H32" s="82"/>
      <c r="I32" s="82"/>
      <c r="J32" s="82"/>
      <c r="K32" s="82"/>
      <c r="L32" s="82"/>
      <c r="M32" s="82"/>
      <c r="N32" s="90"/>
    </row>
    <row r="33" spans="1:14">
      <c r="A33" s="84"/>
      <c r="B33" s="85"/>
      <c r="C33" s="85"/>
      <c r="D33" s="86"/>
      <c r="E33" s="91"/>
      <c r="F33" s="85"/>
      <c r="G33" s="85"/>
      <c r="H33" s="85"/>
      <c r="I33" s="85"/>
      <c r="J33" s="85"/>
      <c r="K33" s="85"/>
      <c r="L33" s="85"/>
      <c r="M33" s="85"/>
      <c r="N33" s="92"/>
    </row>
    <row r="34" spans="1:14">
      <c r="A34" s="78" t="s">
        <v>696</v>
      </c>
      <c r="B34" s="79"/>
      <c r="C34" s="79"/>
      <c r="D34" s="80"/>
      <c r="E34" s="87" t="s">
        <v>695</v>
      </c>
      <c r="F34" s="79"/>
      <c r="G34" s="79"/>
      <c r="H34" s="79"/>
      <c r="I34" s="79"/>
      <c r="J34" s="79"/>
      <c r="K34" s="79"/>
      <c r="L34" s="79"/>
      <c r="M34" s="79"/>
      <c r="N34" s="88"/>
    </row>
    <row r="35" spans="1:14">
      <c r="A35" s="84"/>
      <c r="B35" s="85"/>
      <c r="C35" s="85"/>
      <c r="D35" s="86"/>
      <c r="E35" s="91"/>
      <c r="F35" s="85"/>
      <c r="G35" s="85"/>
      <c r="H35" s="85"/>
      <c r="I35" s="85"/>
      <c r="J35" s="85"/>
      <c r="K35" s="85"/>
      <c r="L35" s="85"/>
      <c r="M35" s="85"/>
      <c r="N35" s="92"/>
    </row>
    <row r="36" spans="1:14" ht="15" customHeight="1">
      <c r="A36" s="67" t="s">
        <v>694</v>
      </c>
      <c r="B36" s="68"/>
      <c r="C36" s="68"/>
      <c r="D36" s="68"/>
      <c r="E36" s="73" t="s">
        <v>693</v>
      </c>
      <c r="F36" s="73"/>
      <c r="G36" s="73"/>
      <c r="H36" s="73"/>
      <c r="I36" s="73"/>
      <c r="J36" s="73"/>
      <c r="K36" s="73"/>
      <c r="L36" s="73"/>
      <c r="M36" s="73"/>
      <c r="N36" s="74"/>
    </row>
    <row r="37" spans="1:14">
      <c r="A37" s="67"/>
      <c r="B37" s="68"/>
      <c r="C37" s="68"/>
      <c r="D37" s="68"/>
      <c r="E37" s="73"/>
      <c r="F37" s="73"/>
      <c r="G37" s="73"/>
      <c r="H37" s="73"/>
      <c r="I37" s="73"/>
      <c r="J37" s="73"/>
      <c r="K37" s="73"/>
      <c r="L37" s="73"/>
      <c r="M37" s="73"/>
      <c r="N37" s="74"/>
    </row>
    <row r="38" spans="1:14" ht="15" thickBot="1">
      <c r="A38" s="69"/>
      <c r="B38" s="70"/>
      <c r="C38" s="70"/>
      <c r="D38" s="70"/>
      <c r="E38" s="75"/>
      <c r="F38" s="75"/>
      <c r="G38" s="75"/>
      <c r="H38" s="75"/>
      <c r="I38" s="75"/>
      <c r="J38" s="75"/>
      <c r="K38" s="75"/>
      <c r="L38" s="75"/>
      <c r="M38" s="75"/>
      <c r="N38" s="76"/>
    </row>
  </sheetData>
  <sheetProtection algorithmName="SHA-512" hashValue="org55ne9Yoe/BpI1m+W/kjM8SP14SLxhL6YsMieJAUlH/0MkaNFFN/25bImxjFNEiS7dPYvtekGfkB6Sq5Le5A==" saltValue="HLVVtolbpl2xAP1k4I1V1g==" spinCount="100000" sheet="1" objects="1" scenarios="1"/>
  <mergeCells count="23">
    <mergeCell ref="A20:D22"/>
    <mergeCell ref="E20:N22"/>
    <mergeCell ref="A31:D33"/>
    <mergeCell ref="E31:N33"/>
    <mergeCell ref="A34:D35"/>
    <mergeCell ref="E34:N35"/>
    <mergeCell ref="A17:D19"/>
    <mergeCell ref="E17:N19"/>
    <mergeCell ref="A4:N4"/>
    <mergeCell ref="A5:D5"/>
    <mergeCell ref="E5:N5"/>
    <mergeCell ref="E6:N8"/>
    <mergeCell ref="A6:D8"/>
    <mergeCell ref="E9:N16"/>
    <mergeCell ref="A9:D16"/>
    <mergeCell ref="A36:D38"/>
    <mergeCell ref="E23:N25"/>
    <mergeCell ref="E26:N28"/>
    <mergeCell ref="E29:N30"/>
    <mergeCell ref="E36:N38"/>
    <mergeCell ref="A23:D25"/>
    <mergeCell ref="A26:D28"/>
    <mergeCell ref="A29:D30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1A4522-C269-4BD1-A44F-13D409F554FD}">
  <sheetPr>
    <tabColor rgb="FF99CCFF"/>
  </sheetPr>
  <dimension ref="A3:K56"/>
  <sheetViews>
    <sheetView showGridLines="0" topLeftCell="B1" workbookViewId="0">
      <pane ySplit="6" topLeftCell="A7" activePane="bottomLeft" state="frozen"/>
      <selection pane="bottomLeft" activeCell="B7" sqref="B7"/>
    </sheetView>
  </sheetViews>
  <sheetFormatPr defaultRowHeight="14.4"/>
  <cols>
    <col min="2" max="2" width="27.109375" style="3" bestFit="1" customWidth="1"/>
    <col min="3" max="3" width="22.88671875" style="3" bestFit="1" customWidth="1"/>
    <col min="4" max="6" width="22.88671875" style="3" customWidth="1"/>
    <col min="7" max="7" width="29.88671875" style="3" customWidth="1"/>
    <col min="8" max="8" width="30" style="3" bestFit="1" customWidth="1"/>
    <col min="9" max="10" width="28.109375" style="13" customWidth="1"/>
    <col min="11" max="11" width="27.5546875" customWidth="1"/>
  </cols>
  <sheetData>
    <row r="3" spans="1:11" ht="15" thickBot="1"/>
    <row r="4" spans="1:11" ht="21.6" thickBot="1">
      <c r="A4" s="100" t="s">
        <v>17</v>
      </c>
      <c r="B4" s="101"/>
      <c r="C4" s="101"/>
      <c r="D4" s="101"/>
      <c r="E4" s="101"/>
      <c r="F4" s="101"/>
      <c r="G4" s="101"/>
      <c r="H4" s="101"/>
      <c r="I4" s="101"/>
      <c r="J4" s="101"/>
      <c r="K4" s="102"/>
    </row>
    <row r="5" spans="1:11" ht="43.8" thickBot="1">
      <c r="A5" s="103" t="s">
        <v>18</v>
      </c>
      <c r="B5" s="105" t="s">
        <v>5</v>
      </c>
      <c r="C5" s="105" t="s">
        <v>7</v>
      </c>
      <c r="D5" s="105" t="s">
        <v>19</v>
      </c>
      <c r="E5" s="17" t="s">
        <v>702</v>
      </c>
      <c r="F5" s="105" t="s">
        <v>11</v>
      </c>
      <c r="G5" s="105" t="s">
        <v>13</v>
      </c>
      <c r="H5" s="105" t="s">
        <v>14</v>
      </c>
      <c r="I5" s="107" t="s">
        <v>20</v>
      </c>
      <c r="J5" s="109" t="s">
        <v>696</v>
      </c>
      <c r="K5" s="12" t="s">
        <v>21</v>
      </c>
    </row>
    <row r="6" spans="1:11" ht="15" thickBot="1">
      <c r="A6" s="104"/>
      <c r="B6" s="106"/>
      <c r="C6" s="106"/>
      <c r="D6" s="106"/>
      <c r="E6" s="58"/>
      <c r="F6" s="106"/>
      <c r="G6" s="106"/>
      <c r="H6" s="106"/>
      <c r="I6" s="108"/>
      <c r="J6" s="110"/>
      <c r="K6" s="59" t="str">
        <f>IF(I7="","",SUM(I7:I56))</f>
        <v/>
      </c>
    </row>
    <row r="7" spans="1:11">
      <c r="A7" s="5" t="s">
        <v>22</v>
      </c>
      <c r="B7" s="6"/>
      <c r="C7" s="7"/>
      <c r="D7" s="6"/>
      <c r="E7" s="6"/>
      <c r="F7" s="7"/>
      <c r="G7" s="8"/>
      <c r="H7" s="6"/>
      <c r="I7" s="60" t="str">
        <f t="shared" ref="I7:I56" si="0">IF(OR(B7="",C7="",D7="",F7="",G7="",H7=""),"",C7*G7*H7*1.338)</f>
        <v/>
      </c>
      <c r="J7" s="14"/>
      <c r="K7" t="str">
        <f t="shared" ref="K7:K56" si="1">IF(COUNTIF(B:B,B7)&gt;1=TRUE,"Chyba vyplnění, rozlište stejné pozice číslem","")</f>
        <v/>
      </c>
    </row>
    <row r="8" spans="1:11">
      <c r="A8" s="9" t="s">
        <v>23</v>
      </c>
      <c r="B8" s="4"/>
      <c r="C8" s="4"/>
      <c r="D8" s="4"/>
      <c r="E8" s="4"/>
      <c r="F8" s="4"/>
      <c r="G8" s="4"/>
      <c r="H8" s="4"/>
      <c r="I8" s="61" t="str">
        <f t="shared" si="0"/>
        <v/>
      </c>
      <c r="J8" s="15"/>
      <c r="K8" t="str">
        <f t="shared" si="1"/>
        <v/>
      </c>
    </row>
    <row r="9" spans="1:11">
      <c r="A9" s="9" t="s">
        <v>24</v>
      </c>
      <c r="B9" s="4"/>
      <c r="C9" s="4"/>
      <c r="D9" s="4"/>
      <c r="E9" s="4"/>
      <c r="F9" s="4"/>
      <c r="G9" s="4"/>
      <c r="H9" s="4"/>
      <c r="I9" s="61" t="str">
        <f t="shared" si="0"/>
        <v/>
      </c>
      <c r="J9" s="15"/>
      <c r="K9" t="str">
        <f t="shared" si="1"/>
        <v/>
      </c>
    </row>
    <row r="10" spans="1:11">
      <c r="A10" s="9" t="s">
        <v>25</v>
      </c>
      <c r="B10" s="4"/>
      <c r="C10" s="4"/>
      <c r="D10" s="4"/>
      <c r="E10" s="4"/>
      <c r="F10" s="4"/>
      <c r="G10" s="4"/>
      <c r="H10" s="4"/>
      <c r="I10" s="61" t="str">
        <f t="shared" si="0"/>
        <v/>
      </c>
      <c r="J10" s="15"/>
      <c r="K10" t="str">
        <f t="shared" si="1"/>
        <v/>
      </c>
    </row>
    <row r="11" spans="1:11">
      <c r="A11" s="9" t="s">
        <v>26</v>
      </c>
      <c r="B11" s="4"/>
      <c r="C11" s="4"/>
      <c r="D11" s="4"/>
      <c r="E11" s="4"/>
      <c r="F11" s="4"/>
      <c r="G11" s="4"/>
      <c r="H11" s="4"/>
      <c r="I11" s="61" t="str">
        <f t="shared" si="0"/>
        <v/>
      </c>
      <c r="J11" s="15"/>
      <c r="K11" t="str">
        <f t="shared" si="1"/>
        <v/>
      </c>
    </row>
    <row r="12" spans="1:11">
      <c r="A12" s="9" t="s">
        <v>27</v>
      </c>
      <c r="B12" s="4"/>
      <c r="C12" s="4"/>
      <c r="D12" s="4"/>
      <c r="E12" s="4"/>
      <c r="F12" s="4"/>
      <c r="G12" s="4"/>
      <c r="H12" s="4"/>
      <c r="I12" s="61" t="str">
        <f t="shared" si="0"/>
        <v/>
      </c>
      <c r="J12" s="15"/>
      <c r="K12" t="str">
        <f t="shared" si="1"/>
        <v/>
      </c>
    </row>
    <row r="13" spans="1:11">
      <c r="A13" s="9" t="s">
        <v>28</v>
      </c>
      <c r="B13" s="4"/>
      <c r="C13" s="4"/>
      <c r="D13" s="4"/>
      <c r="E13" s="4"/>
      <c r="F13" s="4"/>
      <c r="G13" s="4"/>
      <c r="H13" s="4"/>
      <c r="I13" s="61" t="str">
        <f t="shared" si="0"/>
        <v/>
      </c>
      <c r="J13" s="15"/>
      <c r="K13" t="str">
        <f t="shared" si="1"/>
        <v/>
      </c>
    </row>
    <row r="14" spans="1:11">
      <c r="A14" s="9" t="s">
        <v>29</v>
      </c>
      <c r="B14" s="4"/>
      <c r="C14" s="4"/>
      <c r="D14" s="4"/>
      <c r="E14" s="4"/>
      <c r="F14" s="4"/>
      <c r="G14" s="4"/>
      <c r="H14" s="4"/>
      <c r="I14" s="61" t="str">
        <f t="shared" si="0"/>
        <v/>
      </c>
      <c r="J14" s="15"/>
      <c r="K14" t="str">
        <f t="shared" si="1"/>
        <v/>
      </c>
    </row>
    <row r="15" spans="1:11">
      <c r="A15" s="9" t="s">
        <v>30</v>
      </c>
      <c r="B15" s="4"/>
      <c r="C15" s="4"/>
      <c r="D15" s="4"/>
      <c r="E15" s="4"/>
      <c r="F15" s="4"/>
      <c r="G15" s="4"/>
      <c r="H15" s="4"/>
      <c r="I15" s="61" t="str">
        <f t="shared" si="0"/>
        <v/>
      </c>
      <c r="J15" s="15"/>
      <c r="K15" t="str">
        <f t="shared" si="1"/>
        <v/>
      </c>
    </row>
    <row r="16" spans="1:11">
      <c r="A16" s="9" t="s">
        <v>31</v>
      </c>
      <c r="B16" s="4"/>
      <c r="C16" s="4"/>
      <c r="D16" s="4"/>
      <c r="E16" s="4"/>
      <c r="F16" s="4"/>
      <c r="G16" s="4"/>
      <c r="H16" s="4"/>
      <c r="I16" s="61" t="str">
        <f t="shared" si="0"/>
        <v/>
      </c>
      <c r="J16" s="15"/>
      <c r="K16" t="str">
        <f t="shared" si="1"/>
        <v/>
      </c>
    </row>
    <row r="17" spans="1:11">
      <c r="A17" s="9" t="s">
        <v>32</v>
      </c>
      <c r="B17" s="4"/>
      <c r="C17" s="4"/>
      <c r="D17" s="4"/>
      <c r="E17" s="4"/>
      <c r="F17" s="4"/>
      <c r="G17" s="4"/>
      <c r="H17" s="4"/>
      <c r="I17" s="61" t="str">
        <f t="shared" si="0"/>
        <v/>
      </c>
      <c r="J17" s="15"/>
      <c r="K17" t="str">
        <f t="shared" si="1"/>
        <v/>
      </c>
    </row>
    <row r="18" spans="1:11">
      <c r="A18" s="9" t="s">
        <v>33</v>
      </c>
      <c r="B18" s="4"/>
      <c r="C18" s="4"/>
      <c r="D18" s="4"/>
      <c r="E18" s="4"/>
      <c r="F18" s="4"/>
      <c r="G18" s="4"/>
      <c r="H18" s="4"/>
      <c r="I18" s="61" t="str">
        <f t="shared" si="0"/>
        <v/>
      </c>
      <c r="J18" s="15"/>
      <c r="K18" t="str">
        <f t="shared" si="1"/>
        <v/>
      </c>
    </row>
    <row r="19" spans="1:11">
      <c r="A19" s="9" t="s">
        <v>34</v>
      </c>
      <c r="B19" s="4"/>
      <c r="C19" s="4"/>
      <c r="D19" s="4"/>
      <c r="E19" s="4"/>
      <c r="F19" s="4"/>
      <c r="G19" s="4"/>
      <c r="H19" s="4"/>
      <c r="I19" s="61" t="str">
        <f t="shared" si="0"/>
        <v/>
      </c>
      <c r="J19" s="15"/>
      <c r="K19" t="str">
        <f t="shared" si="1"/>
        <v/>
      </c>
    </row>
    <row r="20" spans="1:11">
      <c r="A20" s="9" t="s">
        <v>35</v>
      </c>
      <c r="B20" s="4"/>
      <c r="C20" s="4"/>
      <c r="D20" s="4"/>
      <c r="E20" s="4"/>
      <c r="F20" s="4"/>
      <c r="G20" s="4"/>
      <c r="H20" s="4"/>
      <c r="I20" s="61" t="str">
        <f t="shared" si="0"/>
        <v/>
      </c>
      <c r="J20" s="15"/>
      <c r="K20" t="str">
        <f t="shared" si="1"/>
        <v/>
      </c>
    </row>
    <row r="21" spans="1:11">
      <c r="A21" s="9" t="s">
        <v>36</v>
      </c>
      <c r="B21" s="4"/>
      <c r="C21" s="4"/>
      <c r="D21" s="4"/>
      <c r="E21" s="4"/>
      <c r="F21" s="4"/>
      <c r="G21" s="4"/>
      <c r="H21" s="4"/>
      <c r="I21" s="61" t="str">
        <f t="shared" si="0"/>
        <v/>
      </c>
      <c r="J21" s="15"/>
      <c r="K21" t="str">
        <f t="shared" si="1"/>
        <v/>
      </c>
    </row>
    <row r="22" spans="1:11">
      <c r="A22" s="9" t="s">
        <v>37</v>
      </c>
      <c r="B22" s="4"/>
      <c r="C22" s="4"/>
      <c r="D22" s="4"/>
      <c r="E22" s="4"/>
      <c r="F22" s="4"/>
      <c r="G22" s="4"/>
      <c r="H22" s="4"/>
      <c r="I22" s="61" t="str">
        <f t="shared" si="0"/>
        <v/>
      </c>
      <c r="J22" s="15"/>
      <c r="K22" t="str">
        <f t="shared" si="1"/>
        <v/>
      </c>
    </row>
    <row r="23" spans="1:11">
      <c r="A23" s="9" t="s">
        <v>38</v>
      </c>
      <c r="B23" s="4"/>
      <c r="C23" s="4"/>
      <c r="D23" s="4"/>
      <c r="E23" s="4"/>
      <c r="F23" s="4"/>
      <c r="G23" s="4"/>
      <c r="H23" s="4"/>
      <c r="I23" s="61" t="str">
        <f t="shared" si="0"/>
        <v/>
      </c>
      <c r="J23" s="15"/>
      <c r="K23" t="str">
        <f t="shared" si="1"/>
        <v/>
      </c>
    </row>
    <row r="24" spans="1:11">
      <c r="A24" s="9" t="s">
        <v>39</v>
      </c>
      <c r="B24" s="4"/>
      <c r="C24" s="4"/>
      <c r="D24" s="4"/>
      <c r="E24" s="4"/>
      <c r="F24" s="4"/>
      <c r="G24" s="4"/>
      <c r="H24" s="4"/>
      <c r="I24" s="61" t="str">
        <f t="shared" si="0"/>
        <v/>
      </c>
      <c r="J24" s="15"/>
      <c r="K24" t="str">
        <f t="shared" si="1"/>
        <v/>
      </c>
    </row>
    <row r="25" spans="1:11">
      <c r="A25" s="9" t="s">
        <v>40</v>
      </c>
      <c r="B25" s="4"/>
      <c r="C25" s="4"/>
      <c r="D25" s="4"/>
      <c r="E25" s="4"/>
      <c r="F25" s="4"/>
      <c r="G25" s="4"/>
      <c r="H25" s="4"/>
      <c r="I25" s="61" t="str">
        <f t="shared" si="0"/>
        <v/>
      </c>
      <c r="J25" s="15"/>
      <c r="K25" t="str">
        <f t="shared" si="1"/>
        <v/>
      </c>
    </row>
    <row r="26" spans="1:11">
      <c r="A26" s="9" t="s">
        <v>41</v>
      </c>
      <c r="B26" s="4"/>
      <c r="C26" s="4"/>
      <c r="D26" s="4"/>
      <c r="E26" s="4"/>
      <c r="F26" s="4"/>
      <c r="G26" s="4"/>
      <c r="H26" s="4"/>
      <c r="I26" s="61" t="str">
        <f t="shared" si="0"/>
        <v/>
      </c>
      <c r="J26" s="15"/>
      <c r="K26" t="str">
        <f t="shared" si="1"/>
        <v/>
      </c>
    </row>
    <row r="27" spans="1:11">
      <c r="A27" s="9" t="s">
        <v>42</v>
      </c>
      <c r="B27" s="4"/>
      <c r="C27" s="4"/>
      <c r="D27" s="4"/>
      <c r="E27" s="4"/>
      <c r="F27" s="4"/>
      <c r="G27" s="4"/>
      <c r="H27" s="4"/>
      <c r="I27" s="61" t="str">
        <f t="shared" si="0"/>
        <v/>
      </c>
      <c r="J27" s="15"/>
      <c r="K27" t="str">
        <f t="shared" si="1"/>
        <v/>
      </c>
    </row>
    <row r="28" spans="1:11">
      <c r="A28" s="9" t="s">
        <v>43</v>
      </c>
      <c r="B28" s="4"/>
      <c r="C28" s="4"/>
      <c r="D28" s="4"/>
      <c r="E28" s="4"/>
      <c r="F28" s="4"/>
      <c r="G28" s="4"/>
      <c r="H28" s="4"/>
      <c r="I28" s="61" t="str">
        <f t="shared" si="0"/>
        <v/>
      </c>
      <c r="J28" s="15"/>
      <c r="K28" t="str">
        <f t="shared" si="1"/>
        <v/>
      </c>
    </row>
    <row r="29" spans="1:11">
      <c r="A29" s="9" t="s">
        <v>44</v>
      </c>
      <c r="B29" s="4"/>
      <c r="C29" s="4"/>
      <c r="D29" s="4"/>
      <c r="E29" s="4"/>
      <c r="F29" s="4"/>
      <c r="G29" s="4"/>
      <c r="H29" s="4"/>
      <c r="I29" s="61" t="str">
        <f t="shared" si="0"/>
        <v/>
      </c>
      <c r="J29" s="15"/>
      <c r="K29" t="str">
        <f t="shared" si="1"/>
        <v/>
      </c>
    </row>
    <row r="30" spans="1:11">
      <c r="A30" s="9" t="s">
        <v>45</v>
      </c>
      <c r="B30" s="4"/>
      <c r="C30" s="4"/>
      <c r="D30" s="4"/>
      <c r="E30" s="4"/>
      <c r="F30" s="4"/>
      <c r="G30" s="4"/>
      <c r="H30" s="4"/>
      <c r="I30" s="61" t="str">
        <f t="shared" si="0"/>
        <v/>
      </c>
      <c r="J30" s="15"/>
      <c r="K30" t="str">
        <f t="shared" si="1"/>
        <v/>
      </c>
    </row>
    <row r="31" spans="1:11">
      <c r="A31" s="9" t="s">
        <v>46</v>
      </c>
      <c r="B31" s="4"/>
      <c r="C31" s="4"/>
      <c r="D31" s="4"/>
      <c r="E31" s="4"/>
      <c r="F31" s="4"/>
      <c r="G31" s="4"/>
      <c r="H31" s="4"/>
      <c r="I31" s="61" t="str">
        <f t="shared" si="0"/>
        <v/>
      </c>
      <c r="J31" s="15"/>
      <c r="K31" t="str">
        <f t="shared" si="1"/>
        <v/>
      </c>
    </row>
    <row r="32" spans="1:11">
      <c r="A32" s="9" t="s">
        <v>47</v>
      </c>
      <c r="B32" s="4"/>
      <c r="C32" s="4"/>
      <c r="D32" s="4"/>
      <c r="E32" s="4"/>
      <c r="F32" s="4"/>
      <c r="G32" s="4"/>
      <c r="H32" s="4"/>
      <c r="I32" s="61" t="str">
        <f t="shared" si="0"/>
        <v/>
      </c>
      <c r="J32" s="15"/>
      <c r="K32" t="str">
        <f t="shared" si="1"/>
        <v/>
      </c>
    </row>
    <row r="33" spans="1:11">
      <c r="A33" s="9" t="s">
        <v>48</v>
      </c>
      <c r="B33" s="4"/>
      <c r="C33" s="4"/>
      <c r="D33" s="4"/>
      <c r="E33" s="4"/>
      <c r="F33" s="4"/>
      <c r="G33" s="4"/>
      <c r="H33" s="4"/>
      <c r="I33" s="61" t="str">
        <f t="shared" si="0"/>
        <v/>
      </c>
      <c r="J33" s="15"/>
      <c r="K33" t="str">
        <f t="shared" si="1"/>
        <v/>
      </c>
    </row>
    <row r="34" spans="1:11">
      <c r="A34" s="9" t="s">
        <v>49</v>
      </c>
      <c r="B34" s="4"/>
      <c r="C34" s="4"/>
      <c r="D34" s="4"/>
      <c r="E34" s="4"/>
      <c r="F34" s="4"/>
      <c r="G34" s="4"/>
      <c r="H34" s="4"/>
      <c r="I34" s="61" t="str">
        <f t="shared" si="0"/>
        <v/>
      </c>
      <c r="J34" s="15"/>
      <c r="K34" t="str">
        <f t="shared" si="1"/>
        <v/>
      </c>
    </row>
    <row r="35" spans="1:11">
      <c r="A35" s="9" t="s">
        <v>50</v>
      </c>
      <c r="B35" s="4"/>
      <c r="C35" s="4"/>
      <c r="D35" s="4"/>
      <c r="E35" s="4"/>
      <c r="F35" s="4"/>
      <c r="G35" s="4"/>
      <c r="H35" s="4"/>
      <c r="I35" s="61" t="str">
        <f t="shared" si="0"/>
        <v/>
      </c>
      <c r="J35" s="15"/>
      <c r="K35" t="str">
        <f t="shared" si="1"/>
        <v/>
      </c>
    </row>
    <row r="36" spans="1:11">
      <c r="A36" s="9" t="s">
        <v>51</v>
      </c>
      <c r="B36" s="4"/>
      <c r="C36" s="4"/>
      <c r="D36" s="4"/>
      <c r="E36" s="4"/>
      <c r="F36" s="4"/>
      <c r="G36" s="4"/>
      <c r="H36" s="4"/>
      <c r="I36" s="61" t="str">
        <f t="shared" si="0"/>
        <v/>
      </c>
      <c r="J36" s="15"/>
      <c r="K36" t="str">
        <f t="shared" si="1"/>
        <v/>
      </c>
    </row>
    <row r="37" spans="1:11">
      <c r="A37" s="9" t="s">
        <v>52</v>
      </c>
      <c r="B37" s="4"/>
      <c r="C37" s="4"/>
      <c r="D37" s="4"/>
      <c r="E37" s="4"/>
      <c r="F37" s="4"/>
      <c r="G37" s="4"/>
      <c r="H37" s="4"/>
      <c r="I37" s="61" t="str">
        <f t="shared" si="0"/>
        <v/>
      </c>
      <c r="J37" s="15"/>
      <c r="K37" t="str">
        <f t="shared" si="1"/>
        <v/>
      </c>
    </row>
    <row r="38" spans="1:11">
      <c r="A38" s="9" t="s">
        <v>53</v>
      </c>
      <c r="B38" s="4"/>
      <c r="C38" s="4"/>
      <c r="D38" s="4"/>
      <c r="E38" s="4"/>
      <c r="F38" s="4"/>
      <c r="G38" s="4"/>
      <c r="H38" s="4"/>
      <c r="I38" s="61" t="str">
        <f t="shared" si="0"/>
        <v/>
      </c>
      <c r="J38" s="15"/>
      <c r="K38" t="str">
        <f t="shared" si="1"/>
        <v/>
      </c>
    </row>
    <row r="39" spans="1:11">
      <c r="A39" s="9" t="s">
        <v>54</v>
      </c>
      <c r="B39" s="4"/>
      <c r="C39" s="4"/>
      <c r="D39" s="4"/>
      <c r="E39" s="4"/>
      <c r="F39" s="4"/>
      <c r="G39" s="4"/>
      <c r="H39" s="4"/>
      <c r="I39" s="61" t="str">
        <f t="shared" si="0"/>
        <v/>
      </c>
      <c r="J39" s="15"/>
      <c r="K39" t="str">
        <f t="shared" si="1"/>
        <v/>
      </c>
    </row>
    <row r="40" spans="1:11">
      <c r="A40" s="9" t="s">
        <v>55</v>
      </c>
      <c r="B40" s="4"/>
      <c r="C40" s="4"/>
      <c r="D40" s="4"/>
      <c r="E40" s="4"/>
      <c r="F40" s="4"/>
      <c r="G40" s="4"/>
      <c r="H40" s="4"/>
      <c r="I40" s="61" t="str">
        <f t="shared" si="0"/>
        <v/>
      </c>
      <c r="J40" s="15"/>
      <c r="K40" t="str">
        <f t="shared" si="1"/>
        <v/>
      </c>
    </row>
    <row r="41" spans="1:11">
      <c r="A41" s="9" t="s">
        <v>56</v>
      </c>
      <c r="B41" s="4"/>
      <c r="C41" s="4"/>
      <c r="D41" s="4"/>
      <c r="E41" s="4"/>
      <c r="F41" s="4"/>
      <c r="G41" s="4"/>
      <c r="H41" s="4"/>
      <c r="I41" s="61" t="str">
        <f t="shared" si="0"/>
        <v/>
      </c>
      <c r="J41" s="15"/>
      <c r="K41" t="str">
        <f t="shared" si="1"/>
        <v/>
      </c>
    </row>
    <row r="42" spans="1:11">
      <c r="A42" s="9" t="s">
        <v>57</v>
      </c>
      <c r="B42" s="4"/>
      <c r="C42" s="4"/>
      <c r="D42" s="4"/>
      <c r="E42" s="4"/>
      <c r="F42" s="4"/>
      <c r="G42" s="4"/>
      <c r="H42" s="4"/>
      <c r="I42" s="61" t="str">
        <f t="shared" si="0"/>
        <v/>
      </c>
      <c r="J42" s="15"/>
      <c r="K42" t="str">
        <f t="shared" si="1"/>
        <v/>
      </c>
    </row>
    <row r="43" spans="1:11">
      <c r="A43" s="9" t="s">
        <v>58</v>
      </c>
      <c r="B43" s="4"/>
      <c r="C43" s="4"/>
      <c r="D43" s="4"/>
      <c r="E43" s="4"/>
      <c r="F43" s="4"/>
      <c r="G43" s="4"/>
      <c r="H43" s="4"/>
      <c r="I43" s="61" t="str">
        <f t="shared" si="0"/>
        <v/>
      </c>
      <c r="J43" s="15"/>
      <c r="K43" t="str">
        <f t="shared" si="1"/>
        <v/>
      </c>
    </row>
    <row r="44" spans="1:11">
      <c r="A44" s="9" t="s">
        <v>59</v>
      </c>
      <c r="B44" s="4"/>
      <c r="C44" s="4"/>
      <c r="D44" s="4"/>
      <c r="E44" s="4"/>
      <c r="F44" s="4"/>
      <c r="G44" s="4"/>
      <c r="H44" s="4"/>
      <c r="I44" s="61" t="str">
        <f t="shared" si="0"/>
        <v/>
      </c>
      <c r="J44" s="15"/>
      <c r="K44" t="str">
        <f t="shared" si="1"/>
        <v/>
      </c>
    </row>
    <row r="45" spans="1:11">
      <c r="A45" s="9" t="s">
        <v>60</v>
      </c>
      <c r="B45" s="4"/>
      <c r="C45" s="4"/>
      <c r="D45" s="4"/>
      <c r="E45" s="4"/>
      <c r="F45" s="4"/>
      <c r="G45" s="4"/>
      <c r="H45" s="4"/>
      <c r="I45" s="61" t="str">
        <f t="shared" si="0"/>
        <v/>
      </c>
      <c r="J45" s="15"/>
      <c r="K45" t="str">
        <f t="shared" si="1"/>
        <v/>
      </c>
    </row>
    <row r="46" spans="1:11">
      <c r="A46" s="9" t="s">
        <v>61</v>
      </c>
      <c r="B46" s="4"/>
      <c r="C46" s="4"/>
      <c r="D46" s="4"/>
      <c r="E46" s="4"/>
      <c r="F46" s="4"/>
      <c r="G46" s="4"/>
      <c r="H46" s="4"/>
      <c r="I46" s="61" t="str">
        <f t="shared" si="0"/>
        <v/>
      </c>
      <c r="J46" s="15"/>
      <c r="K46" t="str">
        <f t="shared" si="1"/>
        <v/>
      </c>
    </row>
    <row r="47" spans="1:11">
      <c r="A47" s="9" t="s">
        <v>62</v>
      </c>
      <c r="B47" s="4"/>
      <c r="C47" s="4"/>
      <c r="D47" s="4"/>
      <c r="E47" s="4"/>
      <c r="F47" s="4"/>
      <c r="G47" s="4"/>
      <c r="H47" s="4"/>
      <c r="I47" s="61" t="str">
        <f t="shared" si="0"/>
        <v/>
      </c>
      <c r="J47" s="15"/>
      <c r="K47" t="str">
        <f t="shared" si="1"/>
        <v/>
      </c>
    </row>
    <row r="48" spans="1:11">
      <c r="A48" s="9" t="s">
        <v>63</v>
      </c>
      <c r="B48" s="4"/>
      <c r="C48" s="4"/>
      <c r="D48" s="4"/>
      <c r="E48" s="4"/>
      <c r="F48" s="4"/>
      <c r="G48" s="4"/>
      <c r="H48" s="4"/>
      <c r="I48" s="61" t="str">
        <f t="shared" si="0"/>
        <v/>
      </c>
      <c r="J48" s="15"/>
      <c r="K48" t="str">
        <f t="shared" si="1"/>
        <v/>
      </c>
    </row>
    <row r="49" spans="1:11">
      <c r="A49" s="9" t="s">
        <v>64</v>
      </c>
      <c r="B49" s="4"/>
      <c r="C49" s="4"/>
      <c r="D49" s="4"/>
      <c r="E49" s="4"/>
      <c r="F49" s="4"/>
      <c r="G49" s="4"/>
      <c r="H49" s="4"/>
      <c r="I49" s="61" t="str">
        <f t="shared" si="0"/>
        <v/>
      </c>
      <c r="J49" s="15"/>
      <c r="K49" t="str">
        <f t="shared" si="1"/>
        <v/>
      </c>
    </row>
    <row r="50" spans="1:11">
      <c r="A50" s="9" t="s">
        <v>65</v>
      </c>
      <c r="B50" s="4"/>
      <c r="C50" s="4"/>
      <c r="D50" s="4"/>
      <c r="E50" s="4"/>
      <c r="F50" s="4"/>
      <c r="G50" s="4"/>
      <c r="H50" s="4"/>
      <c r="I50" s="61" t="str">
        <f t="shared" si="0"/>
        <v/>
      </c>
      <c r="J50" s="15"/>
      <c r="K50" t="str">
        <f t="shared" si="1"/>
        <v/>
      </c>
    </row>
    <row r="51" spans="1:11">
      <c r="A51" s="9" t="s">
        <v>66</v>
      </c>
      <c r="B51" s="4"/>
      <c r="C51" s="4"/>
      <c r="D51" s="4"/>
      <c r="E51" s="4"/>
      <c r="F51" s="4"/>
      <c r="G51" s="4"/>
      <c r="H51" s="4"/>
      <c r="I51" s="61" t="str">
        <f t="shared" si="0"/>
        <v/>
      </c>
      <c r="J51" s="15"/>
      <c r="K51" t="str">
        <f t="shared" si="1"/>
        <v/>
      </c>
    </row>
    <row r="52" spans="1:11">
      <c r="A52" s="9" t="s">
        <v>67</v>
      </c>
      <c r="B52" s="4"/>
      <c r="C52" s="4"/>
      <c r="D52" s="4"/>
      <c r="E52" s="4"/>
      <c r="F52" s="4"/>
      <c r="G52" s="4"/>
      <c r="H52" s="4"/>
      <c r="I52" s="61" t="str">
        <f t="shared" si="0"/>
        <v/>
      </c>
      <c r="J52" s="15"/>
      <c r="K52" t="str">
        <f t="shared" si="1"/>
        <v/>
      </c>
    </row>
    <row r="53" spans="1:11">
      <c r="A53" s="9" t="s">
        <v>68</v>
      </c>
      <c r="B53" s="4"/>
      <c r="C53" s="4"/>
      <c r="D53" s="4"/>
      <c r="E53" s="4"/>
      <c r="F53" s="4"/>
      <c r="G53" s="4"/>
      <c r="H53" s="4"/>
      <c r="I53" s="61" t="str">
        <f t="shared" si="0"/>
        <v/>
      </c>
      <c r="J53" s="15"/>
      <c r="K53" t="str">
        <f t="shared" si="1"/>
        <v/>
      </c>
    </row>
    <row r="54" spans="1:11">
      <c r="A54" s="9" t="s">
        <v>69</v>
      </c>
      <c r="B54" s="4"/>
      <c r="C54" s="4"/>
      <c r="D54" s="4"/>
      <c r="E54" s="4"/>
      <c r="F54" s="4"/>
      <c r="G54" s="4"/>
      <c r="H54" s="4"/>
      <c r="I54" s="61" t="str">
        <f t="shared" si="0"/>
        <v/>
      </c>
      <c r="J54" s="15"/>
      <c r="K54" t="str">
        <f t="shared" si="1"/>
        <v/>
      </c>
    </row>
    <row r="55" spans="1:11">
      <c r="A55" s="9" t="s">
        <v>70</v>
      </c>
      <c r="B55" s="4"/>
      <c r="C55" s="4"/>
      <c r="D55" s="4"/>
      <c r="E55" s="4"/>
      <c r="F55" s="4"/>
      <c r="G55" s="4"/>
      <c r="H55" s="4"/>
      <c r="I55" s="61" t="str">
        <f t="shared" si="0"/>
        <v/>
      </c>
      <c r="J55" s="15"/>
      <c r="K55" t="str">
        <f t="shared" si="1"/>
        <v/>
      </c>
    </row>
    <row r="56" spans="1:11" ht="15" thickBot="1">
      <c r="A56" s="10" t="s">
        <v>71</v>
      </c>
      <c r="B56" s="11"/>
      <c r="C56" s="11"/>
      <c r="D56" s="11"/>
      <c r="E56" s="11"/>
      <c r="F56" s="11"/>
      <c r="G56" s="11"/>
      <c r="H56" s="11"/>
      <c r="I56" s="62" t="str">
        <f t="shared" si="0"/>
        <v/>
      </c>
      <c r="J56" s="16"/>
      <c r="K56" t="str">
        <f t="shared" si="1"/>
        <v/>
      </c>
    </row>
  </sheetData>
  <mergeCells count="10">
    <mergeCell ref="A4:K4"/>
    <mergeCell ref="A5:A6"/>
    <mergeCell ref="B5:B6"/>
    <mergeCell ref="C5:C6"/>
    <mergeCell ref="D5:D6"/>
    <mergeCell ref="F5:F6"/>
    <mergeCell ref="G5:G6"/>
    <mergeCell ref="H5:H6"/>
    <mergeCell ref="I5:I6"/>
    <mergeCell ref="J5:J6"/>
  </mergeCells>
  <dataValidations count="1">
    <dataValidation type="decimal" allowBlank="1" showInputMessage="1" showErrorMessage="1" error="Maximálně 120 000 Kč." sqref="C7:C56" xr:uid="{41EF8F49-CB2D-413E-94EE-AF0BE35110CF}">
      <formula1>0</formula1>
      <formula2>120000</formula2>
    </dataValidation>
  </dataValidations>
  <pageMargins left="0.7" right="0.7" top="0.78740157499999996" bottom="0.78740157499999996" header="0.3" footer="0.3"/>
  <pageSetup paperSize="9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3D2F13-FE42-4061-B0AA-4B1357B3695B}">
  <sheetPr>
    <tabColor theme="5" tint="0.39997558519241921"/>
  </sheetPr>
  <dimension ref="A1:U482"/>
  <sheetViews>
    <sheetView showGridLines="0" zoomScaleNormal="100" zoomScaleSheetLayoutView="100" workbookViewId="0"/>
  </sheetViews>
  <sheetFormatPr defaultColWidth="7.88671875" defaultRowHeight="13.2"/>
  <cols>
    <col min="1" max="1" width="56.5546875" style="25" customWidth="1"/>
    <col min="2" max="2" width="15.5546875" style="25" customWidth="1"/>
    <col min="3" max="3" width="13.33203125" style="25" customWidth="1"/>
    <col min="4" max="7" width="8.77734375" style="31" customWidth="1"/>
    <col min="8" max="8" width="8.77734375" style="32" customWidth="1"/>
    <col min="9" max="12" width="8.6640625" style="32" customWidth="1"/>
    <col min="13" max="13" width="7.109375" style="25" customWidth="1"/>
    <col min="14" max="14" width="7.33203125" style="25" bestFit="1" customWidth="1"/>
    <col min="15" max="15" width="16.77734375" style="25" bestFit="1" customWidth="1"/>
    <col min="16" max="21" width="9" style="25" customWidth="1"/>
    <col min="22" max="16384" width="7.88671875" style="25"/>
  </cols>
  <sheetData>
    <row r="1" spans="1:21" s="20" customFormat="1" ht="23.85" customHeight="1" thickBot="1">
      <c r="A1" s="51" t="s">
        <v>72</v>
      </c>
      <c r="B1" s="50"/>
      <c r="C1" s="49" t="s">
        <v>73</v>
      </c>
      <c r="D1" s="51" t="s">
        <v>72</v>
      </c>
      <c r="E1" s="50"/>
      <c r="F1" s="50"/>
      <c r="G1" s="50"/>
      <c r="H1" s="50"/>
      <c r="I1" s="50"/>
      <c r="J1" s="50"/>
      <c r="K1" s="50"/>
      <c r="L1" s="50"/>
      <c r="M1" s="49" t="s">
        <v>73</v>
      </c>
      <c r="N1" s="18"/>
      <c r="O1" s="19"/>
      <c r="P1" s="18"/>
      <c r="Q1" s="19"/>
    </row>
    <row r="2" spans="1:21">
      <c r="A2" s="21"/>
      <c r="B2" s="22"/>
      <c r="C2" s="22"/>
      <c r="D2" s="23"/>
      <c r="E2" s="23"/>
      <c r="F2" s="23"/>
      <c r="G2" s="23"/>
      <c r="H2" s="22"/>
      <c r="I2" s="24"/>
      <c r="J2" s="24"/>
      <c r="K2" s="24"/>
      <c r="L2" s="24"/>
      <c r="O2" s="24"/>
      <c r="P2" s="24"/>
      <c r="Q2" s="24"/>
      <c r="R2" s="24"/>
      <c r="S2" s="24"/>
      <c r="T2" s="24"/>
      <c r="U2" s="24"/>
    </row>
    <row r="3" spans="1:21" ht="20.55" customHeight="1">
      <c r="A3" s="115" t="s">
        <v>74</v>
      </c>
      <c r="B3" s="115"/>
      <c r="C3" s="115"/>
      <c r="D3" s="115" t="s">
        <v>74</v>
      </c>
      <c r="E3" s="115"/>
      <c r="F3" s="115"/>
      <c r="G3" s="115"/>
      <c r="H3" s="115"/>
      <c r="I3" s="115"/>
      <c r="J3" s="115"/>
      <c r="K3" s="115"/>
      <c r="L3" s="115"/>
      <c r="M3" s="115"/>
      <c r="O3" s="24"/>
      <c r="P3" s="24"/>
      <c r="Q3" s="24"/>
      <c r="R3" s="24"/>
      <c r="S3" s="24"/>
      <c r="T3" s="24"/>
      <c r="U3" s="24"/>
    </row>
    <row r="4" spans="1:21" ht="15.6">
      <c r="A4" s="116"/>
      <c r="B4" s="116"/>
      <c r="C4" s="116"/>
      <c r="D4" s="116"/>
      <c r="E4" s="116"/>
      <c r="F4" s="116"/>
      <c r="G4" s="116"/>
      <c r="H4" s="116"/>
      <c r="I4" s="116"/>
      <c r="J4" s="116"/>
      <c r="K4" s="116"/>
      <c r="L4" s="116"/>
      <c r="O4" s="24"/>
      <c r="P4" s="24"/>
      <c r="Q4" s="24"/>
      <c r="R4" s="24"/>
      <c r="S4" s="24"/>
      <c r="T4" s="24"/>
      <c r="U4" s="24"/>
    </row>
    <row r="5" spans="1:21" s="26" customFormat="1">
      <c r="A5" s="117" t="s">
        <v>75</v>
      </c>
      <c r="B5" s="111" t="s">
        <v>76</v>
      </c>
      <c r="C5" s="120" t="s">
        <v>77</v>
      </c>
      <c r="D5" s="111" t="s">
        <v>78</v>
      </c>
      <c r="E5" s="111"/>
      <c r="F5" s="111"/>
      <c r="G5" s="111"/>
      <c r="H5" s="111" t="s">
        <v>77</v>
      </c>
      <c r="I5" s="111"/>
      <c r="J5" s="111"/>
      <c r="K5" s="111"/>
      <c r="L5" s="111" t="s">
        <v>79</v>
      </c>
      <c r="M5" s="120" t="s">
        <v>80</v>
      </c>
    </row>
    <row r="6" spans="1:21" s="26" customFormat="1">
      <c r="A6" s="118"/>
      <c r="B6" s="111"/>
      <c r="C6" s="121"/>
      <c r="D6" s="111" t="s">
        <v>81</v>
      </c>
      <c r="E6" s="111" t="s">
        <v>82</v>
      </c>
      <c r="F6" s="111" t="s">
        <v>83</v>
      </c>
      <c r="G6" s="111" t="s">
        <v>84</v>
      </c>
      <c r="H6" s="111" t="s">
        <v>85</v>
      </c>
      <c r="I6" s="112" t="s">
        <v>86</v>
      </c>
      <c r="J6" s="113"/>
      <c r="K6" s="114"/>
      <c r="L6" s="111"/>
      <c r="M6" s="122"/>
    </row>
    <row r="7" spans="1:21" s="26" customFormat="1">
      <c r="A7" s="118"/>
      <c r="B7" s="111"/>
      <c r="C7" s="48" t="s">
        <v>87</v>
      </c>
      <c r="D7" s="111"/>
      <c r="E7" s="111"/>
      <c r="F7" s="111"/>
      <c r="G7" s="111"/>
      <c r="H7" s="111"/>
      <c r="I7" s="47" t="s">
        <v>88</v>
      </c>
      <c r="J7" s="47" t="s">
        <v>89</v>
      </c>
      <c r="K7" s="47" t="s">
        <v>90</v>
      </c>
      <c r="L7" s="111"/>
      <c r="M7" s="122"/>
    </row>
    <row r="8" spans="1:21" s="26" customFormat="1" ht="15" customHeight="1" thickBot="1">
      <c r="A8" s="119"/>
      <c r="B8" s="46" t="s">
        <v>91</v>
      </c>
      <c r="C8" s="46" t="s">
        <v>92</v>
      </c>
      <c r="D8" s="46" t="s">
        <v>92</v>
      </c>
      <c r="E8" s="46" t="s">
        <v>92</v>
      </c>
      <c r="F8" s="46" t="s">
        <v>92</v>
      </c>
      <c r="G8" s="46" t="s">
        <v>92</v>
      </c>
      <c r="H8" s="46" t="s">
        <v>92</v>
      </c>
      <c r="I8" s="46" t="s">
        <v>93</v>
      </c>
      <c r="J8" s="46" t="s">
        <v>93</v>
      </c>
      <c r="K8" s="46" t="s">
        <v>93</v>
      </c>
      <c r="L8" s="46" t="s">
        <v>94</v>
      </c>
      <c r="M8" s="123"/>
    </row>
    <row r="9" spans="1:21" s="26" customFormat="1" ht="1.05" customHeight="1">
      <c r="A9" s="45"/>
      <c r="B9" s="45"/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</row>
    <row r="10" spans="1:21" s="27" customFormat="1" ht="13.5" customHeight="1">
      <c r="A10" s="38" t="s">
        <v>95</v>
      </c>
      <c r="B10" s="37">
        <v>5.3506</v>
      </c>
      <c r="C10" s="36">
        <v>99725.354300000006</v>
      </c>
      <c r="D10" s="35">
        <v>34942.881999999998</v>
      </c>
      <c r="E10" s="35">
        <v>52621.0432</v>
      </c>
      <c r="F10" s="35">
        <v>203098.7959</v>
      </c>
      <c r="G10" s="35">
        <v>359616.77399999998</v>
      </c>
      <c r="H10" s="35">
        <v>164390.09789999999</v>
      </c>
      <c r="I10" s="34">
        <v>27.48</v>
      </c>
      <c r="J10" s="34">
        <v>0.57999999999999996</v>
      </c>
      <c r="K10" s="34">
        <v>9.4</v>
      </c>
      <c r="L10" s="34">
        <v>171.41499999999999</v>
      </c>
      <c r="M10" s="33" t="s">
        <v>96</v>
      </c>
      <c r="O10" s="26"/>
      <c r="P10" s="28"/>
      <c r="Q10" s="28"/>
      <c r="R10" s="29"/>
      <c r="S10" s="26"/>
      <c r="T10" s="26"/>
      <c r="U10" s="26"/>
    </row>
    <row r="11" spans="1:21" s="27" customFormat="1" ht="13.5" customHeight="1">
      <c r="A11" s="44" t="s">
        <v>97</v>
      </c>
      <c r="B11" s="43">
        <v>1.0412999999999999</v>
      </c>
      <c r="C11" s="42">
        <v>252875.7757</v>
      </c>
      <c r="D11" s="41">
        <v>69913.644100000005</v>
      </c>
      <c r="E11" s="41">
        <v>140721.17379999999</v>
      </c>
      <c r="F11" s="41">
        <v>394101.23269999999</v>
      </c>
      <c r="G11" s="41">
        <v>582401.3406</v>
      </c>
      <c r="H11" s="41">
        <v>314275.3848</v>
      </c>
      <c r="I11" s="40">
        <v>32.68</v>
      </c>
      <c r="J11" s="40">
        <v>0.73</v>
      </c>
      <c r="K11" s="40">
        <v>9.67</v>
      </c>
      <c r="L11" s="40">
        <v>170.34010000000001</v>
      </c>
      <c r="M11" s="39" t="s">
        <v>98</v>
      </c>
      <c r="O11" s="26"/>
      <c r="P11" s="28"/>
      <c r="Q11" s="28"/>
      <c r="R11" s="29"/>
      <c r="S11" s="26"/>
      <c r="T11" s="26"/>
      <c r="U11" s="26"/>
    </row>
    <row r="12" spans="1:21" s="27" customFormat="1" ht="13.5" customHeight="1">
      <c r="A12" s="44" t="s">
        <v>99</v>
      </c>
      <c r="B12" s="43">
        <v>2.3552</v>
      </c>
      <c r="C12" s="42">
        <v>107990.42</v>
      </c>
      <c r="D12" s="41">
        <v>45087.570800000001</v>
      </c>
      <c r="E12" s="41">
        <v>67981.4326</v>
      </c>
      <c r="F12" s="41">
        <v>198853.28959999999</v>
      </c>
      <c r="G12" s="41">
        <v>351270.82140000002</v>
      </c>
      <c r="H12" s="41">
        <v>160780.32579999999</v>
      </c>
      <c r="I12" s="40">
        <v>25.97</v>
      </c>
      <c r="J12" s="40">
        <v>0.55000000000000004</v>
      </c>
      <c r="K12" s="40">
        <v>9.31</v>
      </c>
      <c r="L12" s="40">
        <v>171.84280000000001</v>
      </c>
      <c r="M12" s="39" t="s">
        <v>96</v>
      </c>
      <c r="O12" s="26"/>
      <c r="P12" s="28"/>
      <c r="Q12" s="28"/>
      <c r="R12" s="29"/>
      <c r="S12" s="26"/>
      <c r="T12" s="26"/>
      <c r="U12" s="26"/>
    </row>
    <row r="13" spans="1:21" s="27" customFormat="1" ht="13.5" customHeight="1">
      <c r="A13" s="38" t="s">
        <v>100</v>
      </c>
      <c r="B13" s="37">
        <v>8.0821000000000005</v>
      </c>
      <c r="C13" s="36">
        <v>100338.8673</v>
      </c>
      <c r="D13" s="35">
        <v>44541.3868</v>
      </c>
      <c r="E13" s="35">
        <v>62720.504000000001</v>
      </c>
      <c r="F13" s="35">
        <v>149553.152</v>
      </c>
      <c r="G13" s="35">
        <v>216970.64660000001</v>
      </c>
      <c r="H13" s="35">
        <v>123097.74129999999</v>
      </c>
      <c r="I13" s="34">
        <v>22.88</v>
      </c>
      <c r="J13" s="34">
        <v>0.6</v>
      </c>
      <c r="K13" s="34">
        <v>10.16</v>
      </c>
      <c r="L13" s="34">
        <v>170.9186</v>
      </c>
      <c r="M13" s="33" t="s">
        <v>98</v>
      </c>
      <c r="O13" s="26"/>
      <c r="P13" s="28"/>
      <c r="Q13" s="28"/>
      <c r="R13" s="29"/>
      <c r="S13" s="26"/>
      <c r="T13" s="26"/>
      <c r="U13" s="26"/>
    </row>
    <row r="14" spans="1:21" s="27" customFormat="1" ht="13.5" customHeight="1">
      <c r="A14" s="44" t="s">
        <v>101</v>
      </c>
      <c r="B14" s="43">
        <v>2.6667999999999998</v>
      </c>
      <c r="C14" s="42">
        <v>110629.80680000001</v>
      </c>
      <c r="D14" s="41">
        <v>41088.462200000002</v>
      </c>
      <c r="E14" s="41">
        <v>63317.0677</v>
      </c>
      <c r="F14" s="41">
        <v>176391.51730000001</v>
      </c>
      <c r="G14" s="41">
        <v>246485.70860000001</v>
      </c>
      <c r="H14" s="41">
        <v>137144.97409999999</v>
      </c>
      <c r="I14" s="40">
        <v>27.19</v>
      </c>
      <c r="J14" s="40">
        <v>0.44</v>
      </c>
      <c r="K14" s="40">
        <v>9.89</v>
      </c>
      <c r="L14" s="40">
        <v>169.71039999999999</v>
      </c>
      <c r="M14" s="39" t="s">
        <v>98</v>
      </c>
      <c r="O14" s="26"/>
      <c r="P14" s="28"/>
      <c r="Q14" s="28"/>
      <c r="R14" s="29"/>
      <c r="S14" s="26"/>
      <c r="T14" s="26"/>
      <c r="U14" s="26"/>
    </row>
    <row r="15" spans="1:21" s="27" customFormat="1" ht="13.5" customHeight="1">
      <c r="A15" s="44" t="s">
        <v>102</v>
      </c>
      <c r="B15" s="43">
        <v>3.0352000000000001</v>
      </c>
      <c r="C15" s="42">
        <v>91125.441600000006</v>
      </c>
      <c r="D15" s="41">
        <v>45662.751199999999</v>
      </c>
      <c r="E15" s="41">
        <v>60507.658199999998</v>
      </c>
      <c r="F15" s="41">
        <v>135610.6139</v>
      </c>
      <c r="G15" s="41">
        <v>187678.48310000001</v>
      </c>
      <c r="H15" s="41">
        <v>109722.4194</v>
      </c>
      <c r="I15" s="40">
        <v>21.65</v>
      </c>
      <c r="J15" s="40">
        <v>0.95</v>
      </c>
      <c r="K15" s="40">
        <v>10.32</v>
      </c>
      <c r="L15" s="40">
        <v>171.93530000000001</v>
      </c>
      <c r="M15" s="39" t="s">
        <v>98</v>
      </c>
      <c r="O15" s="26"/>
      <c r="P15" s="28"/>
      <c r="Q15" s="28"/>
      <c r="R15" s="29"/>
      <c r="S15" s="26"/>
      <c r="T15" s="26"/>
      <c r="U15" s="26"/>
    </row>
    <row r="16" spans="1:21" s="27" customFormat="1" ht="13.5" customHeight="1">
      <c r="A16" s="44" t="s">
        <v>103</v>
      </c>
      <c r="B16" s="43">
        <v>1.7868999999999999</v>
      </c>
      <c r="C16" s="42">
        <v>102917.23699999999</v>
      </c>
      <c r="D16" s="41">
        <v>45238.152900000001</v>
      </c>
      <c r="E16" s="41">
        <v>67110.262700000007</v>
      </c>
      <c r="F16" s="41">
        <v>147398.4639</v>
      </c>
      <c r="G16" s="41">
        <v>209541.47959999999</v>
      </c>
      <c r="H16" s="41">
        <v>123315.19439999999</v>
      </c>
      <c r="I16" s="40">
        <v>17.8</v>
      </c>
      <c r="J16" s="40">
        <v>0.44</v>
      </c>
      <c r="K16" s="40">
        <v>10.32</v>
      </c>
      <c r="L16" s="40">
        <v>171.09039999999999</v>
      </c>
      <c r="M16" s="39" t="s">
        <v>98</v>
      </c>
      <c r="O16" s="26"/>
      <c r="P16" s="28"/>
      <c r="Q16" s="28"/>
      <c r="R16" s="29"/>
      <c r="S16" s="26"/>
      <c r="T16" s="26"/>
      <c r="U16" s="26"/>
    </row>
    <row r="17" spans="1:21" s="27" customFormat="1" ht="13.5" customHeight="1">
      <c r="A17" s="38" t="s">
        <v>104</v>
      </c>
      <c r="B17" s="37">
        <v>2.4321000000000002</v>
      </c>
      <c r="C17" s="36">
        <v>96463.673299999995</v>
      </c>
      <c r="D17" s="35">
        <v>44829.397799999999</v>
      </c>
      <c r="E17" s="35">
        <v>61896.830800000003</v>
      </c>
      <c r="F17" s="35">
        <v>143683.92110000001</v>
      </c>
      <c r="G17" s="35">
        <v>213704.4712</v>
      </c>
      <c r="H17" s="35">
        <v>119276.19349999999</v>
      </c>
      <c r="I17" s="34">
        <v>18.57</v>
      </c>
      <c r="J17" s="34">
        <v>0.68</v>
      </c>
      <c r="K17" s="34">
        <v>10.75</v>
      </c>
      <c r="L17" s="34">
        <v>170.47790000000001</v>
      </c>
      <c r="M17" s="33" t="s">
        <v>98</v>
      </c>
      <c r="O17" s="26"/>
      <c r="P17" s="28"/>
      <c r="Q17" s="28"/>
      <c r="R17" s="29"/>
      <c r="S17" s="26"/>
      <c r="T17" s="26"/>
      <c r="U17" s="26"/>
    </row>
    <row r="18" spans="1:21" s="27" customFormat="1" ht="13.5" customHeight="1">
      <c r="A18" s="44" t="s">
        <v>105</v>
      </c>
      <c r="B18" s="43">
        <v>1.2861</v>
      </c>
      <c r="C18" s="42">
        <v>94381.852299999999</v>
      </c>
      <c r="D18" s="41">
        <v>50051.925999999999</v>
      </c>
      <c r="E18" s="41">
        <v>65607.922399999996</v>
      </c>
      <c r="F18" s="41">
        <v>136183.94690000001</v>
      </c>
      <c r="G18" s="41">
        <v>202980.4319</v>
      </c>
      <c r="H18" s="41">
        <v>115011.8425</v>
      </c>
      <c r="I18" s="40">
        <v>18.53</v>
      </c>
      <c r="J18" s="40">
        <v>0.56999999999999995</v>
      </c>
      <c r="K18" s="40">
        <v>10.8</v>
      </c>
      <c r="L18" s="40">
        <v>170.28579999999999</v>
      </c>
      <c r="M18" s="39" t="s">
        <v>96</v>
      </c>
      <c r="O18" s="26"/>
      <c r="P18" s="28"/>
      <c r="Q18" s="28"/>
      <c r="R18" s="29"/>
      <c r="S18" s="26"/>
      <c r="T18" s="26"/>
      <c r="U18" s="26"/>
    </row>
    <row r="19" spans="1:21" s="27" customFormat="1" ht="13.5" customHeight="1">
      <c r="A19" s="38" t="s">
        <v>106</v>
      </c>
      <c r="B19" s="37">
        <v>6.0251999999999999</v>
      </c>
      <c r="C19" s="36">
        <v>77054.6921</v>
      </c>
      <c r="D19" s="35">
        <v>34377.314100000003</v>
      </c>
      <c r="E19" s="35">
        <v>49745.819600000003</v>
      </c>
      <c r="F19" s="35">
        <v>115667.11139999999</v>
      </c>
      <c r="G19" s="35">
        <v>168523.2856</v>
      </c>
      <c r="H19" s="35">
        <v>93164.516099999993</v>
      </c>
      <c r="I19" s="34">
        <v>21.46</v>
      </c>
      <c r="J19" s="34">
        <v>1.36</v>
      </c>
      <c r="K19" s="34">
        <v>10.4</v>
      </c>
      <c r="L19" s="34">
        <v>171.04169999999999</v>
      </c>
      <c r="M19" s="33" t="s">
        <v>98</v>
      </c>
      <c r="O19" s="26"/>
      <c r="P19" s="28"/>
      <c r="Q19" s="28"/>
      <c r="R19" s="29"/>
      <c r="S19" s="26"/>
      <c r="T19" s="26"/>
      <c r="U19" s="26"/>
    </row>
    <row r="20" spans="1:21" s="27" customFormat="1" ht="13.5" customHeight="1">
      <c r="A20" s="44" t="s">
        <v>107</v>
      </c>
      <c r="B20" s="43">
        <v>1.8514999999999999</v>
      </c>
      <c r="C20" s="42">
        <v>88241.430900000007</v>
      </c>
      <c r="D20" s="41">
        <v>41460.896399999998</v>
      </c>
      <c r="E20" s="41">
        <v>57809.0049</v>
      </c>
      <c r="F20" s="41">
        <v>124506.77159999999</v>
      </c>
      <c r="G20" s="41">
        <v>176379.14430000001</v>
      </c>
      <c r="H20" s="41">
        <v>101676.7032</v>
      </c>
      <c r="I20" s="40">
        <v>18.02</v>
      </c>
      <c r="J20" s="40">
        <v>1.01</v>
      </c>
      <c r="K20" s="40">
        <v>10.84</v>
      </c>
      <c r="L20" s="40">
        <v>169.5949</v>
      </c>
      <c r="M20" s="39" t="s">
        <v>98</v>
      </c>
      <c r="O20" s="26"/>
      <c r="P20" s="28"/>
      <c r="Q20" s="28"/>
      <c r="R20" s="29"/>
      <c r="S20" s="26"/>
      <c r="T20" s="26"/>
      <c r="U20" s="26"/>
    </row>
    <row r="21" spans="1:21" s="27" customFormat="1" ht="13.5" customHeight="1">
      <c r="A21" s="38" t="s">
        <v>108</v>
      </c>
      <c r="B21" s="37">
        <v>11.789400000000001</v>
      </c>
      <c r="C21" s="36">
        <v>92346.547399999996</v>
      </c>
      <c r="D21" s="35">
        <v>40672.9136</v>
      </c>
      <c r="E21" s="35">
        <v>58272.991199999997</v>
      </c>
      <c r="F21" s="35">
        <v>140715.67129999999</v>
      </c>
      <c r="G21" s="35">
        <v>208659.89550000001</v>
      </c>
      <c r="H21" s="35">
        <v>115802.26489999999</v>
      </c>
      <c r="I21" s="34">
        <v>25.68</v>
      </c>
      <c r="J21" s="34">
        <v>0.67</v>
      </c>
      <c r="K21" s="34">
        <v>9.84</v>
      </c>
      <c r="L21" s="34">
        <v>171.71969999999999</v>
      </c>
      <c r="M21" s="33" t="s">
        <v>98</v>
      </c>
      <c r="O21" s="26"/>
      <c r="P21" s="28"/>
      <c r="Q21" s="28"/>
      <c r="R21" s="29"/>
      <c r="S21" s="26"/>
      <c r="T21" s="26"/>
      <c r="U21" s="26"/>
    </row>
    <row r="22" spans="1:21" s="27" customFormat="1" ht="13.5" customHeight="1">
      <c r="A22" s="44" t="s">
        <v>109</v>
      </c>
      <c r="B22" s="43">
        <v>2.3576000000000001</v>
      </c>
      <c r="C22" s="42">
        <v>105226.3334</v>
      </c>
      <c r="D22" s="41">
        <v>53065.354299999999</v>
      </c>
      <c r="E22" s="41">
        <v>70456.291400000002</v>
      </c>
      <c r="F22" s="41">
        <v>192256.73439999999</v>
      </c>
      <c r="G22" s="41">
        <v>288436.51049999997</v>
      </c>
      <c r="H22" s="41">
        <v>151697.856</v>
      </c>
      <c r="I22" s="40">
        <v>29.58</v>
      </c>
      <c r="J22" s="40">
        <v>0.36</v>
      </c>
      <c r="K22" s="40">
        <v>9.1999999999999993</v>
      </c>
      <c r="L22" s="40">
        <v>171.85570000000001</v>
      </c>
      <c r="M22" s="39" t="s">
        <v>96</v>
      </c>
      <c r="O22" s="26"/>
      <c r="P22" s="28"/>
      <c r="Q22" s="28"/>
      <c r="R22" s="29"/>
      <c r="S22" s="26"/>
      <c r="T22" s="26"/>
      <c r="U22" s="26"/>
    </row>
    <row r="23" spans="1:21" s="27" customFormat="1" ht="13.5" customHeight="1">
      <c r="A23" s="44" t="s">
        <v>110</v>
      </c>
      <c r="B23" s="43">
        <v>6.0689000000000002</v>
      </c>
      <c r="C23" s="42">
        <v>93049.144899999999</v>
      </c>
      <c r="D23" s="41">
        <v>40510.505499999999</v>
      </c>
      <c r="E23" s="41">
        <v>58003.767999999996</v>
      </c>
      <c r="F23" s="41">
        <v>136438.99900000001</v>
      </c>
      <c r="G23" s="41">
        <v>191380.3646</v>
      </c>
      <c r="H23" s="41">
        <v>109604.4391</v>
      </c>
      <c r="I23" s="40">
        <v>24.43</v>
      </c>
      <c r="J23" s="40">
        <v>0.67</v>
      </c>
      <c r="K23" s="40">
        <v>10.25</v>
      </c>
      <c r="L23" s="40">
        <v>171.6131</v>
      </c>
      <c r="M23" s="39" t="s">
        <v>98</v>
      </c>
      <c r="O23" s="26"/>
      <c r="P23" s="28"/>
      <c r="Q23" s="28"/>
      <c r="R23" s="29"/>
      <c r="S23" s="26"/>
      <c r="T23" s="26"/>
      <c r="U23" s="26"/>
    </row>
    <row r="24" spans="1:21" s="27" customFormat="1" ht="13.5" customHeight="1">
      <c r="A24" s="44" t="s">
        <v>111</v>
      </c>
      <c r="B24" s="43">
        <v>1.7171000000000001</v>
      </c>
      <c r="C24" s="42">
        <v>92857.3609</v>
      </c>
      <c r="D24" s="41">
        <v>39735.971400000002</v>
      </c>
      <c r="E24" s="41">
        <v>61358.359199999999</v>
      </c>
      <c r="F24" s="41">
        <v>139370.7617</v>
      </c>
      <c r="G24" s="41">
        <v>200704.7726</v>
      </c>
      <c r="H24" s="41">
        <v>116691.7265</v>
      </c>
      <c r="I24" s="40">
        <v>22.75</v>
      </c>
      <c r="J24" s="40">
        <v>0.84</v>
      </c>
      <c r="K24" s="40">
        <v>9.59</v>
      </c>
      <c r="L24" s="40">
        <v>171.39420000000001</v>
      </c>
      <c r="M24" s="39" t="s">
        <v>96</v>
      </c>
      <c r="O24" s="26"/>
      <c r="P24" s="28"/>
      <c r="Q24" s="28"/>
      <c r="R24" s="29"/>
      <c r="S24" s="26"/>
      <c r="T24" s="26"/>
      <c r="U24" s="26"/>
    </row>
    <row r="25" spans="1:21" s="27" customFormat="1" ht="13.5" customHeight="1">
      <c r="A25" s="38" t="s">
        <v>112</v>
      </c>
      <c r="B25" s="37">
        <v>3.9897999999999998</v>
      </c>
      <c r="C25" s="36">
        <v>94021.565900000001</v>
      </c>
      <c r="D25" s="35">
        <v>47579.551800000001</v>
      </c>
      <c r="E25" s="35">
        <v>66264.080199999997</v>
      </c>
      <c r="F25" s="35">
        <v>130095.69650000001</v>
      </c>
      <c r="G25" s="35">
        <v>187008.90820000001</v>
      </c>
      <c r="H25" s="35">
        <v>109355.568</v>
      </c>
      <c r="I25" s="34">
        <v>18.18</v>
      </c>
      <c r="J25" s="34">
        <v>1.27</v>
      </c>
      <c r="K25" s="34">
        <v>10.31</v>
      </c>
      <c r="L25" s="34">
        <v>169.16370000000001</v>
      </c>
      <c r="M25" s="33" t="s">
        <v>98</v>
      </c>
      <c r="O25" s="26"/>
      <c r="P25" s="28"/>
      <c r="Q25" s="28"/>
      <c r="R25" s="29"/>
      <c r="S25" s="26"/>
      <c r="T25" s="26"/>
      <c r="U25" s="26"/>
    </row>
    <row r="26" spans="1:21" s="27" customFormat="1" ht="13.5" customHeight="1">
      <c r="A26" s="44" t="s">
        <v>113</v>
      </c>
      <c r="B26" s="43">
        <v>1.8364</v>
      </c>
      <c r="C26" s="42">
        <v>91025.788799999995</v>
      </c>
      <c r="D26" s="41">
        <v>52688.0334</v>
      </c>
      <c r="E26" s="41">
        <v>71755.851200000005</v>
      </c>
      <c r="F26" s="41">
        <v>116566.24370000001</v>
      </c>
      <c r="G26" s="41">
        <v>161304.7298</v>
      </c>
      <c r="H26" s="41">
        <v>103649.62579999999</v>
      </c>
      <c r="I26" s="40">
        <v>18.2</v>
      </c>
      <c r="J26" s="40">
        <v>1.84</v>
      </c>
      <c r="K26" s="40">
        <v>10.79</v>
      </c>
      <c r="L26" s="40">
        <v>167.07990000000001</v>
      </c>
      <c r="M26" s="39" t="s">
        <v>98</v>
      </c>
      <c r="O26" s="26"/>
      <c r="P26" s="28"/>
      <c r="Q26" s="28"/>
      <c r="R26" s="29"/>
      <c r="S26" s="26"/>
      <c r="T26" s="26"/>
      <c r="U26" s="26"/>
    </row>
    <row r="27" spans="1:21" s="27" customFormat="1" ht="13.5" customHeight="1">
      <c r="A27" s="38" t="s">
        <v>114</v>
      </c>
      <c r="B27" s="37">
        <v>2.8668999999999998</v>
      </c>
      <c r="C27" s="36">
        <v>51414.1351</v>
      </c>
      <c r="D27" s="35">
        <v>37380.719499999999</v>
      </c>
      <c r="E27" s="35">
        <v>44775.182000000001</v>
      </c>
      <c r="F27" s="35">
        <v>72181.861699999994</v>
      </c>
      <c r="G27" s="35">
        <v>104394.713</v>
      </c>
      <c r="H27" s="35">
        <v>63593.539799999999</v>
      </c>
      <c r="I27" s="34">
        <v>21.56</v>
      </c>
      <c r="J27" s="34">
        <v>1.29</v>
      </c>
      <c r="K27" s="34">
        <v>9.7200000000000006</v>
      </c>
      <c r="L27" s="34">
        <v>172.34639999999999</v>
      </c>
      <c r="M27" s="33" t="s">
        <v>96</v>
      </c>
      <c r="O27" s="26"/>
      <c r="P27" s="28"/>
      <c r="Q27" s="28"/>
      <c r="R27" s="29"/>
      <c r="S27" s="26"/>
      <c r="T27" s="26"/>
      <c r="U27" s="26"/>
    </row>
    <row r="28" spans="1:21" s="27" customFormat="1" ht="13.5" customHeight="1">
      <c r="A28" s="44" t="s">
        <v>115</v>
      </c>
      <c r="B28" s="43">
        <v>1.7423</v>
      </c>
      <c r="C28" s="42">
        <v>49189.4257</v>
      </c>
      <c r="D28" s="41">
        <v>35644.378599999996</v>
      </c>
      <c r="E28" s="41">
        <v>42358.598100000003</v>
      </c>
      <c r="F28" s="41">
        <v>55085.924700000003</v>
      </c>
      <c r="G28" s="41">
        <v>72847.6158</v>
      </c>
      <c r="H28" s="41">
        <v>52744.355900000002</v>
      </c>
      <c r="I28" s="40">
        <v>19.55</v>
      </c>
      <c r="J28" s="40">
        <v>1.88</v>
      </c>
      <c r="K28" s="40">
        <v>9.35</v>
      </c>
      <c r="L28" s="40">
        <v>174.01759999999999</v>
      </c>
      <c r="M28" s="39" t="s">
        <v>98</v>
      </c>
      <c r="O28" s="26"/>
      <c r="P28" s="28"/>
      <c r="Q28" s="28"/>
      <c r="R28" s="29"/>
      <c r="S28" s="26"/>
      <c r="T28" s="26"/>
      <c r="U28" s="26"/>
    </row>
    <row r="29" spans="1:21" s="27" customFormat="1" ht="13.5" customHeight="1">
      <c r="A29" s="38" t="s">
        <v>116</v>
      </c>
      <c r="B29" s="37">
        <v>17.6782</v>
      </c>
      <c r="C29" s="36">
        <v>85361.799199999994</v>
      </c>
      <c r="D29" s="35">
        <v>42821.310299999997</v>
      </c>
      <c r="E29" s="35">
        <v>57387.684800000003</v>
      </c>
      <c r="F29" s="35">
        <v>117677.8904</v>
      </c>
      <c r="G29" s="35">
        <v>171247.86230000001</v>
      </c>
      <c r="H29" s="35">
        <v>100307.2651</v>
      </c>
      <c r="I29" s="34">
        <v>22.62</v>
      </c>
      <c r="J29" s="34">
        <v>0.96</v>
      </c>
      <c r="K29" s="34">
        <v>10.43</v>
      </c>
      <c r="L29" s="34">
        <v>168.72460000000001</v>
      </c>
      <c r="M29" s="33" t="s">
        <v>98</v>
      </c>
      <c r="O29" s="26"/>
      <c r="P29" s="28"/>
      <c r="Q29" s="28"/>
      <c r="R29" s="29"/>
      <c r="S29" s="26"/>
      <c r="T29" s="26"/>
      <c r="U29" s="26"/>
    </row>
    <row r="30" spans="1:21" s="27" customFormat="1" ht="13.5" customHeight="1">
      <c r="A30" s="44" t="s">
        <v>117</v>
      </c>
      <c r="B30" s="43">
        <v>4.4702000000000002</v>
      </c>
      <c r="C30" s="42">
        <v>116168.96090000001</v>
      </c>
      <c r="D30" s="41">
        <v>46023.927600000003</v>
      </c>
      <c r="E30" s="41">
        <v>72980.108900000007</v>
      </c>
      <c r="F30" s="41">
        <v>169011.35980000001</v>
      </c>
      <c r="G30" s="41">
        <v>244486.88459999999</v>
      </c>
      <c r="H30" s="41">
        <v>137021.86249999999</v>
      </c>
      <c r="I30" s="40">
        <v>26.37</v>
      </c>
      <c r="J30" s="40">
        <v>0.57999999999999996</v>
      </c>
      <c r="K30" s="40">
        <v>10.130000000000001</v>
      </c>
      <c r="L30" s="40">
        <v>167.50989999999999</v>
      </c>
      <c r="M30" s="39" t="s">
        <v>98</v>
      </c>
      <c r="O30" s="26"/>
      <c r="P30" s="28"/>
      <c r="Q30" s="28"/>
      <c r="R30" s="29"/>
      <c r="S30" s="26"/>
      <c r="T30" s="26"/>
      <c r="U30" s="26"/>
    </row>
    <row r="31" spans="1:21" s="27" customFormat="1" ht="13.5" customHeight="1">
      <c r="A31" s="44" t="s">
        <v>118</v>
      </c>
      <c r="B31" s="43">
        <v>11.0153</v>
      </c>
      <c r="C31" s="42">
        <v>77015.264200000005</v>
      </c>
      <c r="D31" s="41">
        <v>40146.212099999997</v>
      </c>
      <c r="E31" s="41">
        <v>54777.265399999997</v>
      </c>
      <c r="F31" s="41">
        <v>102516.6225</v>
      </c>
      <c r="G31" s="41">
        <v>137440.40710000001</v>
      </c>
      <c r="H31" s="41">
        <v>85698.423500000004</v>
      </c>
      <c r="I31" s="40">
        <v>20.37</v>
      </c>
      <c r="J31" s="40">
        <v>0.95</v>
      </c>
      <c r="K31" s="40">
        <v>10.61</v>
      </c>
      <c r="L31" s="40">
        <v>169.46029999999999</v>
      </c>
      <c r="M31" s="39" t="s">
        <v>98</v>
      </c>
      <c r="O31" s="26"/>
      <c r="P31" s="28"/>
      <c r="Q31" s="28"/>
      <c r="R31" s="29"/>
      <c r="S31" s="26"/>
      <c r="T31" s="26"/>
      <c r="U31" s="26"/>
    </row>
    <row r="32" spans="1:21" s="27" customFormat="1" ht="13.5" customHeight="1">
      <c r="A32" s="44" t="s">
        <v>119</v>
      </c>
      <c r="B32" s="43">
        <v>1.3647</v>
      </c>
      <c r="C32" s="42">
        <v>96706.708700000003</v>
      </c>
      <c r="D32" s="41">
        <v>51393.476900000001</v>
      </c>
      <c r="E32" s="41">
        <v>73072.898199999996</v>
      </c>
      <c r="F32" s="41">
        <v>128011.49219999999</v>
      </c>
      <c r="G32" s="41">
        <v>175214.43650000001</v>
      </c>
      <c r="H32" s="41">
        <v>108563.70630000001</v>
      </c>
      <c r="I32" s="40">
        <v>21.81</v>
      </c>
      <c r="J32" s="40">
        <v>1.87</v>
      </c>
      <c r="K32" s="40">
        <v>10.52</v>
      </c>
      <c r="L32" s="40">
        <v>165.15209999999999</v>
      </c>
      <c r="M32" s="39" t="s">
        <v>98</v>
      </c>
      <c r="O32" s="26"/>
      <c r="P32" s="28"/>
      <c r="Q32" s="28"/>
      <c r="R32" s="29"/>
      <c r="S32" s="26"/>
      <c r="T32" s="26"/>
      <c r="U32" s="26"/>
    </row>
    <row r="33" spans="1:21" s="27" customFormat="1" ht="13.5" customHeight="1">
      <c r="A33" s="38" t="s">
        <v>120</v>
      </c>
      <c r="B33" s="37">
        <v>0.37090000000000001</v>
      </c>
      <c r="C33" s="36">
        <v>69049.478600000002</v>
      </c>
      <c r="D33" s="35">
        <v>43656.7166</v>
      </c>
      <c r="E33" s="35">
        <v>56260.590799999998</v>
      </c>
      <c r="F33" s="35">
        <v>100748.61990000001</v>
      </c>
      <c r="G33" s="35">
        <v>134744.08720000001</v>
      </c>
      <c r="H33" s="35">
        <v>84133.841499999995</v>
      </c>
      <c r="I33" s="34">
        <v>23.86</v>
      </c>
      <c r="J33" s="34">
        <v>1.29</v>
      </c>
      <c r="K33" s="34">
        <v>11.65</v>
      </c>
      <c r="L33" s="34">
        <v>166.2645</v>
      </c>
      <c r="M33" s="33" t="s">
        <v>96</v>
      </c>
      <c r="O33" s="26"/>
      <c r="P33" s="28"/>
      <c r="Q33" s="28"/>
      <c r="R33" s="29"/>
      <c r="S33" s="26"/>
      <c r="T33" s="26"/>
      <c r="U33" s="26"/>
    </row>
    <row r="34" spans="1:21" s="27" customFormat="1" ht="13.5" customHeight="1">
      <c r="A34" s="38" t="s">
        <v>121</v>
      </c>
      <c r="B34" s="37">
        <v>6.7839999999999998</v>
      </c>
      <c r="C34" s="36">
        <v>66271.386100000003</v>
      </c>
      <c r="D34" s="35">
        <v>30412.171999999999</v>
      </c>
      <c r="E34" s="35">
        <v>42064.823600000003</v>
      </c>
      <c r="F34" s="35">
        <v>96209.104399999997</v>
      </c>
      <c r="G34" s="35">
        <v>137627.5478</v>
      </c>
      <c r="H34" s="35">
        <v>79147.134099999996</v>
      </c>
      <c r="I34" s="34">
        <v>24.55</v>
      </c>
      <c r="J34" s="34">
        <v>0.5</v>
      </c>
      <c r="K34" s="34">
        <v>10.029999999999999</v>
      </c>
      <c r="L34" s="34">
        <v>173.63640000000001</v>
      </c>
      <c r="M34" s="33" t="s">
        <v>96</v>
      </c>
      <c r="O34" s="26"/>
      <c r="P34" s="28"/>
      <c r="Q34" s="28"/>
      <c r="R34" s="29"/>
      <c r="S34" s="26"/>
      <c r="T34" s="26"/>
      <c r="U34" s="26"/>
    </row>
    <row r="35" spans="1:21" s="27" customFormat="1" ht="13.5" customHeight="1">
      <c r="A35" s="44" t="s">
        <v>122</v>
      </c>
      <c r="B35" s="43">
        <v>3.3767999999999998</v>
      </c>
      <c r="C35" s="42">
        <v>59323.641900000002</v>
      </c>
      <c r="D35" s="41">
        <v>27802.76</v>
      </c>
      <c r="E35" s="41">
        <v>40522.155400000003</v>
      </c>
      <c r="F35" s="41">
        <v>84466.311400000006</v>
      </c>
      <c r="G35" s="41">
        <v>119268.5094</v>
      </c>
      <c r="H35" s="41">
        <v>69603.458299999998</v>
      </c>
      <c r="I35" s="40">
        <v>23.74</v>
      </c>
      <c r="J35" s="40">
        <v>0.56999999999999995</v>
      </c>
      <c r="K35" s="40">
        <v>10.07</v>
      </c>
      <c r="L35" s="40">
        <v>174.17019999999999</v>
      </c>
      <c r="M35" s="39" t="s">
        <v>96</v>
      </c>
      <c r="O35" s="26"/>
      <c r="P35" s="28"/>
      <c r="Q35" s="28"/>
      <c r="R35" s="29"/>
      <c r="S35" s="26"/>
      <c r="T35" s="26"/>
      <c r="U35" s="26"/>
    </row>
    <row r="36" spans="1:21" s="27" customFormat="1" ht="13.5" customHeight="1">
      <c r="A36" s="38" t="s">
        <v>123</v>
      </c>
      <c r="B36" s="37">
        <v>9.9450000000000003</v>
      </c>
      <c r="C36" s="36">
        <v>65783.046799999996</v>
      </c>
      <c r="D36" s="35">
        <v>33712.483999999997</v>
      </c>
      <c r="E36" s="35">
        <v>47935.861900000004</v>
      </c>
      <c r="F36" s="35">
        <v>96845.639800000004</v>
      </c>
      <c r="G36" s="35">
        <v>148553.13010000001</v>
      </c>
      <c r="H36" s="35">
        <v>82463.893200000006</v>
      </c>
      <c r="I36" s="34">
        <v>20.13</v>
      </c>
      <c r="J36" s="34">
        <v>1.35</v>
      </c>
      <c r="K36" s="34">
        <v>11.16</v>
      </c>
      <c r="L36" s="34">
        <v>171.3185</v>
      </c>
      <c r="M36" s="33" t="s">
        <v>98</v>
      </c>
      <c r="O36" s="26"/>
      <c r="P36" s="28"/>
      <c r="Q36" s="28"/>
      <c r="R36" s="29"/>
      <c r="S36" s="26"/>
      <c r="T36" s="26"/>
      <c r="U36" s="26"/>
    </row>
    <row r="37" spans="1:21" s="27" customFormat="1" ht="13.5" customHeight="1">
      <c r="A37" s="44" t="s">
        <v>124</v>
      </c>
      <c r="B37" s="43">
        <v>1.6949000000000001</v>
      </c>
      <c r="C37" s="42">
        <v>92038.953200000004</v>
      </c>
      <c r="D37" s="41">
        <v>47734.459600000002</v>
      </c>
      <c r="E37" s="41">
        <v>64294.265899999999</v>
      </c>
      <c r="F37" s="41">
        <v>129357.7507</v>
      </c>
      <c r="G37" s="41">
        <v>184332.34450000001</v>
      </c>
      <c r="H37" s="41">
        <v>108909.02039999999</v>
      </c>
      <c r="I37" s="40">
        <v>19.41</v>
      </c>
      <c r="J37" s="40">
        <v>0.77</v>
      </c>
      <c r="K37" s="40">
        <v>10.32</v>
      </c>
      <c r="L37" s="40">
        <v>170.37289999999999</v>
      </c>
      <c r="M37" s="39" t="s">
        <v>98</v>
      </c>
      <c r="O37" s="26"/>
      <c r="P37" s="28"/>
      <c r="Q37" s="28"/>
      <c r="R37" s="29"/>
      <c r="S37" s="26"/>
      <c r="T37" s="26"/>
      <c r="U37" s="26"/>
    </row>
    <row r="38" spans="1:21" s="27" customFormat="1" ht="13.5" customHeight="1">
      <c r="A38" s="44" t="s">
        <v>125</v>
      </c>
      <c r="B38" s="43">
        <v>1.8111999999999999</v>
      </c>
      <c r="C38" s="42">
        <v>49713.025199999996</v>
      </c>
      <c r="D38" s="41">
        <v>32143.793900000001</v>
      </c>
      <c r="E38" s="41">
        <v>38787.326200000003</v>
      </c>
      <c r="F38" s="41">
        <v>66279.854099999997</v>
      </c>
      <c r="G38" s="41">
        <v>107087.16800000001</v>
      </c>
      <c r="H38" s="41">
        <v>62117.929799999998</v>
      </c>
      <c r="I38" s="40">
        <v>20.36</v>
      </c>
      <c r="J38" s="40">
        <v>2.19</v>
      </c>
      <c r="K38" s="40">
        <v>10</v>
      </c>
      <c r="L38" s="40">
        <v>175.06610000000001</v>
      </c>
      <c r="M38" s="39" t="s">
        <v>98</v>
      </c>
      <c r="O38" s="26"/>
      <c r="P38" s="28"/>
      <c r="Q38" s="28"/>
      <c r="R38" s="29"/>
      <c r="S38" s="26"/>
      <c r="T38" s="26"/>
      <c r="U38" s="26"/>
    </row>
    <row r="39" spans="1:21" s="27" customFormat="1" ht="13.5" customHeight="1">
      <c r="A39" s="44" t="s">
        <v>126</v>
      </c>
      <c r="B39" s="43">
        <v>3.359</v>
      </c>
      <c r="C39" s="42">
        <v>68024.1829</v>
      </c>
      <c r="D39" s="41">
        <v>41006.382799999999</v>
      </c>
      <c r="E39" s="41">
        <v>54021.532599999999</v>
      </c>
      <c r="F39" s="41">
        <v>88642.539000000004</v>
      </c>
      <c r="G39" s="41">
        <v>122632.2356</v>
      </c>
      <c r="H39" s="41">
        <v>79139.611000000004</v>
      </c>
      <c r="I39" s="40">
        <v>20.64</v>
      </c>
      <c r="J39" s="40">
        <v>2.0099999999999998</v>
      </c>
      <c r="K39" s="40">
        <v>13.21</v>
      </c>
      <c r="L39" s="40">
        <v>168.38749999999999</v>
      </c>
      <c r="M39" s="39" t="s">
        <v>98</v>
      </c>
      <c r="O39" s="26"/>
      <c r="P39" s="28"/>
      <c r="Q39" s="28"/>
      <c r="R39" s="29"/>
      <c r="S39" s="26"/>
      <c r="T39" s="26"/>
      <c r="U39" s="26"/>
    </row>
    <row r="40" spans="1:21" s="27" customFormat="1" ht="13.5" customHeight="1">
      <c r="A40" s="44" t="s">
        <v>127</v>
      </c>
      <c r="B40" s="43">
        <v>2.1671999999999998</v>
      </c>
      <c r="C40" s="42">
        <v>70087.043900000004</v>
      </c>
      <c r="D40" s="41">
        <v>33997.371899999998</v>
      </c>
      <c r="E40" s="41">
        <v>45813.333700000003</v>
      </c>
      <c r="F40" s="41">
        <v>117163.826</v>
      </c>
      <c r="G40" s="41">
        <v>171536.34830000001</v>
      </c>
      <c r="H40" s="41">
        <v>91973.537899999996</v>
      </c>
      <c r="I40" s="40">
        <v>19.71</v>
      </c>
      <c r="J40" s="40">
        <v>0.79</v>
      </c>
      <c r="K40" s="40">
        <v>10.25</v>
      </c>
      <c r="L40" s="40">
        <v>172.6388</v>
      </c>
      <c r="M40" s="39" t="s">
        <v>98</v>
      </c>
      <c r="O40" s="26"/>
      <c r="P40" s="28"/>
      <c r="Q40" s="28"/>
      <c r="R40" s="29"/>
      <c r="S40" s="26"/>
      <c r="T40" s="26"/>
      <c r="U40" s="26"/>
    </row>
    <row r="41" spans="1:21" s="27" customFormat="1" ht="13.5" customHeight="1">
      <c r="A41" s="38" t="s">
        <v>128</v>
      </c>
      <c r="B41" s="37">
        <v>5.8901000000000003</v>
      </c>
      <c r="C41" s="36">
        <v>110500.7061</v>
      </c>
      <c r="D41" s="35">
        <v>51262.6584</v>
      </c>
      <c r="E41" s="35">
        <v>74622.579700000002</v>
      </c>
      <c r="F41" s="35">
        <v>168952.49600000001</v>
      </c>
      <c r="G41" s="35">
        <v>248624.117</v>
      </c>
      <c r="H41" s="35">
        <v>139046.52910000001</v>
      </c>
      <c r="I41" s="34">
        <v>19.190000000000001</v>
      </c>
      <c r="J41" s="34">
        <v>1.57</v>
      </c>
      <c r="K41" s="34">
        <v>9.8699999999999992</v>
      </c>
      <c r="L41" s="34">
        <v>172.3777</v>
      </c>
      <c r="M41" s="33" t="s">
        <v>98</v>
      </c>
      <c r="O41" s="26"/>
      <c r="P41" s="28"/>
      <c r="Q41" s="28"/>
      <c r="R41" s="29"/>
      <c r="S41" s="26"/>
      <c r="T41" s="26"/>
      <c r="U41" s="26"/>
    </row>
    <row r="42" spans="1:21" s="27" customFormat="1" ht="13.5" customHeight="1">
      <c r="A42" s="44" t="s">
        <v>129</v>
      </c>
      <c r="B42" s="43">
        <v>4.5358999999999998</v>
      </c>
      <c r="C42" s="42">
        <v>109941.9846</v>
      </c>
      <c r="D42" s="41">
        <v>51262.6584</v>
      </c>
      <c r="E42" s="41">
        <v>74622.579700000002</v>
      </c>
      <c r="F42" s="41">
        <v>163334.35930000001</v>
      </c>
      <c r="G42" s="41">
        <v>231721.53570000001</v>
      </c>
      <c r="H42" s="41">
        <v>132707.3732</v>
      </c>
      <c r="I42" s="40">
        <v>17.809999999999999</v>
      </c>
      <c r="J42" s="40">
        <v>1.78</v>
      </c>
      <c r="K42" s="40">
        <v>9.92</v>
      </c>
      <c r="L42" s="40">
        <v>172.3058</v>
      </c>
      <c r="M42" s="39" t="s">
        <v>98</v>
      </c>
      <c r="O42" s="26"/>
      <c r="P42" s="28"/>
      <c r="Q42" s="28"/>
      <c r="R42" s="29"/>
      <c r="S42" s="26"/>
      <c r="T42" s="26"/>
      <c r="U42" s="26"/>
    </row>
    <row r="43" spans="1:21" s="27" customFormat="1" ht="13.5" customHeight="1">
      <c r="A43" s="38" t="s">
        <v>130</v>
      </c>
      <c r="B43" s="37">
        <v>0.42680000000000001</v>
      </c>
      <c r="C43" s="36">
        <v>43997.7042</v>
      </c>
      <c r="D43" s="35">
        <v>30607.0177</v>
      </c>
      <c r="E43" s="35">
        <v>35429.767200000002</v>
      </c>
      <c r="F43" s="35">
        <v>53236.540099999998</v>
      </c>
      <c r="G43" s="35">
        <v>68364.556800000006</v>
      </c>
      <c r="H43" s="35">
        <v>47032.1927</v>
      </c>
      <c r="I43" s="34">
        <v>11.38</v>
      </c>
      <c r="J43" s="34">
        <v>3.2</v>
      </c>
      <c r="K43" s="34">
        <v>14.78</v>
      </c>
      <c r="L43" s="34">
        <v>170.72550000000001</v>
      </c>
      <c r="M43" s="33" t="s">
        <v>131</v>
      </c>
      <c r="O43" s="26"/>
      <c r="P43" s="28"/>
      <c r="Q43" s="28"/>
      <c r="R43" s="29"/>
      <c r="S43" s="26"/>
      <c r="T43" s="26"/>
      <c r="U43" s="26"/>
    </row>
    <row r="44" spans="1:21" s="27" customFormat="1" ht="13.5" customHeight="1">
      <c r="A44" s="38" t="s">
        <v>132</v>
      </c>
      <c r="B44" s="37">
        <v>2.7987000000000002</v>
      </c>
      <c r="C44" s="36">
        <v>84353.095100000006</v>
      </c>
      <c r="D44" s="35">
        <v>42067.270400000001</v>
      </c>
      <c r="E44" s="35">
        <v>57565.876799999998</v>
      </c>
      <c r="F44" s="35">
        <v>132900.25150000001</v>
      </c>
      <c r="G44" s="35">
        <v>185822.28260000001</v>
      </c>
      <c r="H44" s="35">
        <v>102477.5546</v>
      </c>
      <c r="I44" s="34">
        <v>17.440000000000001</v>
      </c>
      <c r="J44" s="34">
        <v>8.75</v>
      </c>
      <c r="K44" s="34">
        <v>9.7899999999999991</v>
      </c>
      <c r="L44" s="34">
        <v>178.7619</v>
      </c>
      <c r="M44" s="33" t="s">
        <v>98</v>
      </c>
      <c r="O44" s="26"/>
      <c r="P44" s="28"/>
      <c r="Q44" s="28"/>
      <c r="R44" s="29"/>
      <c r="S44" s="26"/>
      <c r="T44" s="26"/>
      <c r="U44" s="26"/>
    </row>
    <row r="45" spans="1:21" s="27" customFormat="1" ht="13.5" customHeight="1">
      <c r="A45" s="44" t="s">
        <v>133</v>
      </c>
      <c r="B45" s="43">
        <v>1.1859</v>
      </c>
      <c r="C45" s="42">
        <v>138580.44820000001</v>
      </c>
      <c r="D45" s="41">
        <v>81975.635500000004</v>
      </c>
      <c r="E45" s="41">
        <v>104529.08749999999</v>
      </c>
      <c r="F45" s="41">
        <v>177362.85140000001</v>
      </c>
      <c r="G45" s="41">
        <v>224658.70060000001</v>
      </c>
      <c r="H45" s="41">
        <v>146697.97649999999</v>
      </c>
      <c r="I45" s="40">
        <v>18.399999999999999</v>
      </c>
      <c r="J45" s="40">
        <v>10.23</v>
      </c>
      <c r="K45" s="40">
        <v>9.64</v>
      </c>
      <c r="L45" s="40">
        <v>180.77590000000001</v>
      </c>
      <c r="M45" s="39" t="s">
        <v>98</v>
      </c>
      <c r="O45" s="26"/>
      <c r="P45" s="28"/>
      <c r="Q45" s="28"/>
      <c r="R45" s="29"/>
      <c r="S45" s="26"/>
      <c r="T45" s="26"/>
      <c r="U45" s="26"/>
    </row>
    <row r="46" spans="1:21" s="27" customFormat="1" ht="13.5" customHeight="1">
      <c r="A46" s="38" t="s">
        <v>134</v>
      </c>
      <c r="B46" s="37">
        <v>0.19350000000000001</v>
      </c>
      <c r="C46" s="36">
        <v>55336.751400000001</v>
      </c>
      <c r="D46" s="35">
        <v>44696.166700000002</v>
      </c>
      <c r="E46" s="35">
        <v>46815.11</v>
      </c>
      <c r="F46" s="35">
        <v>67184.908899999995</v>
      </c>
      <c r="G46" s="35">
        <v>83302.919699999999</v>
      </c>
      <c r="H46" s="35">
        <v>60944.342799999999</v>
      </c>
      <c r="I46" s="34">
        <v>18.79</v>
      </c>
      <c r="J46" s="34">
        <v>5.9</v>
      </c>
      <c r="K46" s="34">
        <v>11.07</v>
      </c>
      <c r="L46" s="34">
        <v>173.2389</v>
      </c>
      <c r="M46" s="33" t="s">
        <v>131</v>
      </c>
      <c r="O46" s="26"/>
      <c r="P46" s="28"/>
      <c r="Q46" s="28"/>
      <c r="R46" s="29"/>
      <c r="S46" s="26"/>
      <c r="T46" s="26"/>
      <c r="U46" s="26"/>
    </row>
    <row r="47" spans="1:21" s="27" customFormat="1" ht="13.5" customHeight="1">
      <c r="A47" s="38" t="s">
        <v>135</v>
      </c>
      <c r="B47" s="37">
        <v>0.78910000000000002</v>
      </c>
      <c r="C47" s="36">
        <v>54755.794300000001</v>
      </c>
      <c r="D47" s="35">
        <v>38036.222999999998</v>
      </c>
      <c r="E47" s="35">
        <v>47640.134400000003</v>
      </c>
      <c r="F47" s="35">
        <v>68450.861600000004</v>
      </c>
      <c r="G47" s="35">
        <v>82862.157699999996</v>
      </c>
      <c r="H47" s="35">
        <v>58766.322899999999</v>
      </c>
      <c r="I47" s="34">
        <v>18.03</v>
      </c>
      <c r="J47" s="34">
        <v>3.44</v>
      </c>
      <c r="K47" s="34">
        <v>10.95</v>
      </c>
      <c r="L47" s="34">
        <v>170.64680000000001</v>
      </c>
      <c r="M47" s="33" t="s">
        <v>98</v>
      </c>
      <c r="O47" s="26"/>
      <c r="P47" s="28"/>
      <c r="Q47" s="28"/>
      <c r="R47" s="29"/>
      <c r="S47" s="26"/>
      <c r="T47" s="26"/>
      <c r="U47" s="26"/>
    </row>
    <row r="48" spans="1:21" s="27" customFormat="1" ht="13.5" customHeight="1">
      <c r="A48" s="38" t="s">
        <v>136</v>
      </c>
      <c r="B48" s="37">
        <v>1.6176999999999999</v>
      </c>
      <c r="C48" s="36">
        <v>58730.544699999999</v>
      </c>
      <c r="D48" s="35">
        <v>25550.4166</v>
      </c>
      <c r="E48" s="35">
        <v>41763.716800000002</v>
      </c>
      <c r="F48" s="35">
        <v>75481.786800000002</v>
      </c>
      <c r="G48" s="35">
        <v>106421.82550000001</v>
      </c>
      <c r="H48" s="35">
        <v>66376.984400000001</v>
      </c>
      <c r="I48" s="34">
        <v>22.63</v>
      </c>
      <c r="J48" s="34">
        <v>5.63</v>
      </c>
      <c r="K48" s="34">
        <v>13.48</v>
      </c>
      <c r="L48" s="34">
        <v>173.68629999999999</v>
      </c>
      <c r="M48" s="33" t="s">
        <v>96</v>
      </c>
      <c r="O48" s="26"/>
      <c r="P48" s="28"/>
      <c r="Q48" s="28"/>
      <c r="R48" s="29"/>
      <c r="S48" s="26"/>
      <c r="T48" s="26"/>
      <c r="U48" s="26"/>
    </row>
    <row r="49" spans="1:21" s="27" customFormat="1" ht="13.5" customHeight="1">
      <c r="A49" s="38" t="s">
        <v>137</v>
      </c>
      <c r="B49" s="37">
        <v>4.2034000000000002</v>
      </c>
      <c r="C49" s="36">
        <v>105195.62760000001</v>
      </c>
      <c r="D49" s="35">
        <v>60177.002500000002</v>
      </c>
      <c r="E49" s="35">
        <v>74735.523300000001</v>
      </c>
      <c r="F49" s="35">
        <v>171033.71350000001</v>
      </c>
      <c r="G49" s="35">
        <v>253491.8015</v>
      </c>
      <c r="H49" s="35">
        <v>138837.7616</v>
      </c>
      <c r="I49" s="34">
        <v>26.76</v>
      </c>
      <c r="J49" s="34">
        <v>1.59</v>
      </c>
      <c r="K49" s="34">
        <v>10.66</v>
      </c>
      <c r="L49" s="34">
        <v>172.81710000000001</v>
      </c>
      <c r="M49" s="33" t="s">
        <v>98</v>
      </c>
      <c r="O49" s="26"/>
      <c r="P49" s="28"/>
      <c r="Q49" s="28"/>
      <c r="R49" s="29"/>
      <c r="S49" s="26"/>
      <c r="T49" s="26"/>
      <c r="U49" s="26"/>
    </row>
    <row r="50" spans="1:21" s="27" customFormat="1" ht="13.5" customHeight="1">
      <c r="A50" s="44" t="s">
        <v>138</v>
      </c>
      <c r="B50" s="43">
        <v>2.9632999999999998</v>
      </c>
      <c r="C50" s="42">
        <v>107910.5441</v>
      </c>
      <c r="D50" s="41">
        <v>59640.060100000002</v>
      </c>
      <c r="E50" s="41">
        <v>75044.941600000006</v>
      </c>
      <c r="F50" s="41">
        <v>176713.05319999999</v>
      </c>
      <c r="G50" s="41">
        <v>260076.31109999999</v>
      </c>
      <c r="H50" s="41">
        <v>141583.8303</v>
      </c>
      <c r="I50" s="40">
        <v>24.18</v>
      </c>
      <c r="J50" s="40">
        <v>0.89</v>
      </c>
      <c r="K50" s="40">
        <v>10.55</v>
      </c>
      <c r="L50" s="40">
        <v>173.02330000000001</v>
      </c>
      <c r="M50" s="39" t="s">
        <v>98</v>
      </c>
      <c r="O50" s="26"/>
      <c r="P50" s="28"/>
      <c r="Q50" s="28"/>
      <c r="R50" s="29"/>
      <c r="S50" s="26"/>
      <c r="T50" s="26"/>
      <c r="U50" s="26"/>
    </row>
    <row r="51" spans="1:21" s="27" customFormat="1" ht="13.5" customHeight="1">
      <c r="A51" s="44" t="s">
        <v>139</v>
      </c>
      <c r="B51" s="43">
        <v>1.2365999999999999</v>
      </c>
      <c r="C51" s="42">
        <v>99992.610400000005</v>
      </c>
      <c r="D51" s="41">
        <v>61233.331400000003</v>
      </c>
      <c r="E51" s="41">
        <v>73916.907300000006</v>
      </c>
      <c r="F51" s="41">
        <v>163190.79620000001</v>
      </c>
      <c r="G51" s="41">
        <v>229857.73620000001</v>
      </c>
      <c r="H51" s="41">
        <v>131613.10639999999</v>
      </c>
      <c r="I51" s="40">
        <v>33.380000000000003</v>
      </c>
      <c r="J51" s="40">
        <v>3.4</v>
      </c>
      <c r="K51" s="40">
        <v>10.93</v>
      </c>
      <c r="L51" s="40">
        <v>172.32140000000001</v>
      </c>
      <c r="M51" s="39" t="s">
        <v>98</v>
      </c>
      <c r="O51" s="26"/>
      <c r="P51" s="28"/>
      <c r="Q51" s="28"/>
      <c r="R51" s="29"/>
      <c r="S51" s="26"/>
      <c r="T51" s="26"/>
      <c r="U51" s="26"/>
    </row>
    <row r="52" spans="1:21" s="27" customFormat="1" ht="13.5" customHeight="1">
      <c r="A52" s="38" t="s">
        <v>140</v>
      </c>
      <c r="B52" s="37">
        <v>0.97230000000000005</v>
      </c>
      <c r="C52" s="36">
        <v>60709.244200000001</v>
      </c>
      <c r="D52" s="35">
        <v>28423.069800000001</v>
      </c>
      <c r="E52" s="35">
        <v>37480.104299999999</v>
      </c>
      <c r="F52" s="35">
        <v>93364.165599999993</v>
      </c>
      <c r="G52" s="35">
        <v>154134.3008</v>
      </c>
      <c r="H52" s="35">
        <v>81250.915999999997</v>
      </c>
      <c r="I52" s="34">
        <v>21.8</v>
      </c>
      <c r="J52" s="34">
        <v>1.5</v>
      </c>
      <c r="K52" s="34">
        <v>10.31</v>
      </c>
      <c r="L52" s="34">
        <v>171.57589999999999</v>
      </c>
      <c r="M52" s="33" t="s">
        <v>131</v>
      </c>
      <c r="O52" s="26"/>
      <c r="P52" s="28"/>
      <c r="Q52" s="28"/>
      <c r="R52" s="29"/>
      <c r="S52" s="26"/>
      <c r="T52" s="26"/>
      <c r="U52" s="26"/>
    </row>
    <row r="53" spans="1:21" s="27" customFormat="1" ht="13.5" customHeight="1">
      <c r="A53" s="38" t="s">
        <v>141</v>
      </c>
      <c r="B53" s="37">
        <v>0.53369999999999995</v>
      </c>
      <c r="C53" s="36">
        <v>40076.929600000003</v>
      </c>
      <c r="D53" s="35">
        <v>25384.356599999999</v>
      </c>
      <c r="E53" s="35">
        <v>29427.113799999999</v>
      </c>
      <c r="F53" s="35">
        <v>60341.010499999997</v>
      </c>
      <c r="G53" s="35">
        <v>97076.164799999999</v>
      </c>
      <c r="H53" s="35">
        <v>54278.134299999998</v>
      </c>
      <c r="I53" s="34">
        <v>15.93</v>
      </c>
      <c r="J53" s="34">
        <v>1.31</v>
      </c>
      <c r="K53" s="34">
        <v>8.6199999999999992</v>
      </c>
      <c r="L53" s="34">
        <v>172.1001</v>
      </c>
      <c r="M53" s="33" t="s">
        <v>131</v>
      </c>
      <c r="O53" s="26"/>
      <c r="P53" s="28"/>
      <c r="Q53" s="28"/>
      <c r="R53" s="29"/>
      <c r="S53" s="26"/>
      <c r="T53" s="26"/>
      <c r="U53" s="26"/>
    </row>
    <row r="54" spans="1:21" s="27" customFormat="1" ht="13.5" customHeight="1">
      <c r="A54" s="38" t="s">
        <v>142</v>
      </c>
      <c r="B54" s="37">
        <v>0.59089999999999998</v>
      </c>
      <c r="C54" s="36">
        <v>38295.644099999998</v>
      </c>
      <c r="D54" s="35">
        <v>23137.563999999998</v>
      </c>
      <c r="E54" s="35">
        <v>25920.3547</v>
      </c>
      <c r="F54" s="35">
        <v>54968.105799999998</v>
      </c>
      <c r="G54" s="35">
        <v>82179.022599999997</v>
      </c>
      <c r="H54" s="35">
        <v>50206.992100000003</v>
      </c>
      <c r="I54" s="34">
        <v>19.66</v>
      </c>
      <c r="J54" s="34">
        <v>3.29</v>
      </c>
      <c r="K54" s="34">
        <v>8.9700000000000006</v>
      </c>
      <c r="L54" s="34">
        <v>172.92679999999999</v>
      </c>
      <c r="M54" s="33" t="s">
        <v>131</v>
      </c>
      <c r="O54" s="26"/>
      <c r="P54" s="28"/>
      <c r="Q54" s="28"/>
      <c r="R54" s="29"/>
      <c r="S54" s="26"/>
      <c r="T54" s="26"/>
      <c r="U54" s="26"/>
    </row>
    <row r="55" spans="1:21" s="27" customFormat="1" ht="13.5" customHeight="1">
      <c r="A55" s="38" t="s">
        <v>143</v>
      </c>
      <c r="B55" s="37">
        <v>11.7951</v>
      </c>
      <c r="C55" s="36">
        <v>48362.946600000003</v>
      </c>
      <c r="D55" s="35">
        <v>28063.574499999999</v>
      </c>
      <c r="E55" s="35">
        <v>36926.863700000002</v>
      </c>
      <c r="F55" s="35">
        <v>81055.768500000006</v>
      </c>
      <c r="G55" s="35">
        <v>129716.3125</v>
      </c>
      <c r="H55" s="35">
        <v>69452.5334</v>
      </c>
      <c r="I55" s="34">
        <v>21.09</v>
      </c>
      <c r="J55" s="34">
        <v>1.75</v>
      </c>
      <c r="K55" s="34">
        <v>9.44</v>
      </c>
      <c r="L55" s="34">
        <v>174.02969999999999</v>
      </c>
      <c r="M55" s="33" t="s">
        <v>98</v>
      </c>
      <c r="O55" s="26"/>
      <c r="P55" s="28"/>
      <c r="Q55" s="28"/>
      <c r="R55" s="29"/>
      <c r="S55" s="26"/>
      <c r="T55" s="26"/>
      <c r="U55" s="26"/>
    </row>
    <row r="56" spans="1:21" s="27" customFormat="1" ht="13.5" customHeight="1">
      <c r="A56" s="44" t="s">
        <v>144</v>
      </c>
      <c r="B56" s="43">
        <v>8.1570999999999998</v>
      </c>
      <c r="C56" s="42">
        <v>45052.9683</v>
      </c>
      <c r="D56" s="41">
        <v>28731.220600000001</v>
      </c>
      <c r="E56" s="41">
        <v>36374.023999999998</v>
      </c>
      <c r="F56" s="41">
        <v>68090.931299999997</v>
      </c>
      <c r="G56" s="41">
        <v>114520.1303</v>
      </c>
      <c r="H56" s="41">
        <v>62163.077400000002</v>
      </c>
      <c r="I56" s="40">
        <v>16.86</v>
      </c>
      <c r="J56" s="40">
        <v>2.58</v>
      </c>
      <c r="K56" s="40">
        <v>9.84</v>
      </c>
      <c r="L56" s="40">
        <v>174.4375</v>
      </c>
      <c r="M56" s="39" t="s">
        <v>98</v>
      </c>
      <c r="O56" s="26"/>
      <c r="P56" s="28"/>
      <c r="Q56" s="28"/>
      <c r="R56" s="29"/>
      <c r="S56" s="26"/>
      <c r="T56" s="26"/>
      <c r="U56" s="26"/>
    </row>
    <row r="57" spans="1:21" s="27" customFormat="1" ht="13.5" customHeight="1">
      <c r="A57" s="44" t="s">
        <v>145</v>
      </c>
      <c r="B57" s="43">
        <v>2.9687000000000001</v>
      </c>
      <c r="C57" s="42">
        <v>67728.124299999996</v>
      </c>
      <c r="D57" s="41">
        <v>30041.799500000001</v>
      </c>
      <c r="E57" s="41">
        <v>41965.384100000003</v>
      </c>
      <c r="F57" s="41">
        <v>103894.66280000001</v>
      </c>
      <c r="G57" s="41">
        <v>155832.71799999999</v>
      </c>
      <c r="H57" s="41">
        <v>85905.206200000001</v>
      </c>
      <c r="I57" s="40">
        <v>28.59</v>
      </c>
      <c r="J57" s="40">
        <v>0.51</v>
      </c>
      <c r="K57" s="40">
        <v>8.5</v>
      </c>
      <c r="L57" s="40">
        <v>172.92670000000001</v>
      </c>
      <c r="M57" s="39" t="s">
        <v>96</v>
      </c>
      <c r="O57" s="26"/>
      <c r="P57" s="28"/>
      <c r="Q57" s="28"/>
      <c r="R57" s="29"/>
      <c r="S57" s="26"/>
      <c r="T57" s="26"/>
      <c r="U57" s="26"/>
    </row>
    <row r="58" spans="1:21" s="27" customFormat="1" ht="13.5" customHeight="1">
      <c r="A58" s="38" t="s">
        <v>146</v>
      </c>
      <c r="B58" s="37">
        <v>0.69920000000000004</v>
      </c>
      <c r="C58" s="36">
        <v>63676.186199999996</v>
      </c>
      <c r="D58" s="35">
        <v>29915.686699999998</v>
      </c>
      <c r="E58" s="35">
        <v>41999.228999999999</v>
      </c>
      <c r="F58" s="35">
        <v>93943.930699999997</v>
      </c>
      <c r="G58" s="35">
        <v>126394.20510000001</v>
      </c>
      <c r="H58" s="35">
        <v>82302.738400000002</v>
      </c>
      <c r="I58" s="34">
        <v>19.899999999999999</v>
      </c>
      <c r="J58" s="34">
        <v>1.39</v>
      </c>
      <c r="K58" s="34">
        <v>10.14</v>
      </c>
      <c r="L58" s="34">
        <v>174.48320000000001</v>
      </c>
      <c r="M58" s="33" t="s">
        <v>131</v>
      </c>
      <c r="O58" s="26"/>
      <c r="P58" s="28"/>
      <c r="Q58" s="28"/>
      <c r="R58" s="29"/>
      <c r="S58" s="26"/>
      <c r="T58" s="26"/>
      <c r="U58" s="26"/>
    </row>
    <row r="59" spans="1:21" s="27" customFormat="1" ht="13.5" customHeight="1">
      <c r="A59" s="38" t="s">
        <v>147</v>
      </c>
      <c r="B59" s="37">
        <v>2.1518000000000002</v>
      </c>
      <c r="C59" s="36">
        <v>60146.712299999999</v>
      </c>
      <c r="D59" s="35">
        <v>20927.633300000001</v>
      </c>
      <c r="E59" s="35">
        <v>41998.798499999997</v>
      </c>
      <c r="F59" s="35">
        <v>99011.195800000001</v>
      </c>
      <c r="G59" s="35">
        <v>148087.4687</v>
      </c>
      <c r="H59" s="35">
        <v>77494.370999999999</v>
      </c>
      <c r="I59" s="34">
        <v>19.940000000000001</v>
      </c>
      <c r="J59" s="34">
        <v>0.38</v>
      </c>
      <c r="K59" s="34">
        <v>11.47</v>
      </c>
      <c r="L59" s="34">
        <v>172.24639999999999</v>
      </c>
      <c r="M59" s="33" t="s">
        <v>96</v>
      </c>
      <c r="O59" s="26"/>
      <c r="P59" s="28"/>
      <c r="Q59" s="28"/>
      <c r="R59" s="29"/>
      <c r="S59" s="26"/>
      <c r="T59" s="26"/>
      <c r="U59" s="26"/>
    </row>
    <row r="60" spans="1:21" s="27" customFormat="1" ht="13.5" customHeight="1">
      <c r="A60" s="38" t="s">
        <v>148</v>
      </c>
      <c r="B60" s="37">
        <v>3.1981000000000002</v>
      </c>
      <c r="C60" s="36">
        <v>60113.857799999998</v>
      </c>
      <c r="D60" s="35">
        <v>37013.790699999998</v>
      </c>
      <c r="E60" s="35">
        <v>44487.180099999998</v>
      </c>
      <c r="F60" s="35">
        <v>78409.596699999995</v>
      </c>
      <c r="G60" s="35">
        <v>97398.808499999999</v>
      </c>
      <c r="H60" s="35">
        <v>64978.031199999998</v>
      </c>
      <c r="I60" s="34">
        <v>14.1</v>
      </c>
      <c r="J60" s="34">
        <v>2.3199999999999998</v>
      </c>
      <c r="K60" s="34">
        <v>10.9</v>
      </c>
      <c r="L60" s="34">
        <v>171.7225</v>
      </c>
      <c r="M60" s="33" t="s">
        <v>98</v>
      </c>
      <c r="O60" s="26"/>
      <c r="P60" s="28"/>
      <c r="Q60" s="28"/>
      <c r="R60" s="29"/>
      <c r="S60" s="26"/>
      <c r="T60" s="26"/>
      <c r="U60" s="26"/>
    </row>
    <row r="61" spans="1:21" s="27" customFormat="1" ht="13.5" customHeight="1">
      <c r="A61" s="38" t="s">
        <v>149</v>
      </c>
      <c r="B61" s="37">
        <v>2.2854000000000001</v>
      </c>
      <c r="C61" s="36">
        <v>45369.7114</v>
      </c>
      <c r="D61" s="35">
        <v>30937.346699999998</v>
      </c>
      <c r="E61" s="35">
        <v>36417.5363</v>
      </c>
      <c r="F61" s="35">
        <v>58908.955199999997</v>
      </c>
      <c r="G61" s="35">
        <v>76010.157000000007</v>
      </c>
      <c r="H61" s="35">
        <v>50358.929199999999</v>
      </c>
      <c r="I61" s="34">
        <v>18.2</v>
      </c>
      <c r="J61" s="34">
        <v>0.95</v>
      </c>
      <c r="K61" s="34">
        <v>10.45</v>
      </c>
      <c r="L61" s="34">
        <v>171.07060000000001</v>
      </c>
      <c r="M61" s="33" t="s">
        <v>98</v>
      </c>
      <c r="O61" s="26"/>
      <c r="P61" s="28"/>
      <c r="Q61" s="28"/>
      <c r="R61" s="29"/>
      <c r="S61" s="26"/>
      <c r="T61" s="26"/>
      <c r="U61" s="26"/>
    </row>
    <row r="62" spans="1:21" s="27" customFormat="1" ht="13.5" customHeight="1">
      <c r="A62" s="38" t="s">
        <v>150</v>
      </c>
      <c r="B62" s="37">
        <v>0.54249999999999998</v>
      </c>
      <c r="C62" s="36">
        <v>52650.128199999999</v>
      </c>
      <c r="D62" s="35">
        <v>35881.750500000002</v>
      </c>
      <c r="E62" s="35">
        <v>44015.757899999997</v>
      </c>
      <c r="F62" s="35">
        <v>67536.778000000006</v>
      </c>
      <c r="G62" s="35">
        <v>80768.454500000007</v>
      </c>
      <c r="H62" s="35">
        <v>57594.974199999997</v>
      </c>
      <c r="I62" s="34">
        <v>22.56</v>
      </c>
      <c r="J62" s="34">
        <v>0.93</v>
      </c>
      <c r="K62" s="34">
        <v>10.199999999999999</v>
      </c>
      <c r="L62" s="34">
        <v>171.7867</v>
      </c>
      <c r="M62" s="33" t="s">
        <v>98</v>
      </c>
      <c r="O62" s="26"/>
      <c r="P62" s="28"/>
      <c r="Q62" s="28"/>
      <c r="R62" s="29"/>
      <c r="S62" s="26"/>
      <c r="T62" s="26"/>
      <c r="U62" s="26"/>
    </row>
    <row r="63" spans="1:21" s="27" customFormat="1" ht="13.5" customHeight="1">
      <c r="A63" s="38" t="s">
        <v>151</v>
      </c>
      <c r="B63" s="37">
        <v>0.70830000000000004</v>
      </c>
      <c r="C63" s="36">
        <v>65722.570000000007</v>
      </c>
      <c r="D63" s="35">
        <v>40394.573600000003</v>
      </c>
      <c r="E63" s="35">
        <v>50616.887999999999</v>
      </c>
      <c r="F63" s="35">
        <v>88054.8894</v>
      </c>
      <c r="G63" s="35">
        <v>111007.6796</v>
      </c>
      <c r="H63" s="35">
        <v>75953.8992</v>
      </c>
      <c r="I63" s="34">
        <v>16.62</v>
      </c>
      <c r="J63" s="34">
        <v>0.31</v>
      </c>
      <c r="K63" s="34">
        <v>10.8</v>
      </c>
      <c r="L63" s="34">
        <v>172.14859999999999</v>
      </c>
      <c r="M63" s="33" t="s">
        <v>98</v>
      </c>
      <c r="O63" s="26"/>
      <c r="P63" s="28"/>
      <c r="Q63" s="28"/>
      <c r="R63" s="29"/>
      <c r="S63" s="26"/>
      <c r="T63" s="26"/>
      <c r="U63" s="26"/>
    </row>
    <row r="64" spans="1:21" s="27" customFormat="1" ht="13.5" customHeight="1">
      <c r="A64" s="38" t="s">
        <v>152</v>
      </c>
      <c r="B64" s="37">
        <v>5.7565999999999997</v>
      </c>
      <c r="C64" s="36">
        <v>53647.065300000002</v>
      </c>
      <c r="D64" s="35">
        <v>32846.953800000003</v>
      </c>
      <c r="E64" s="35">
        <v>40432.218699999998</v>
      </c>
      <c r="F64" s="35">
        <v>88225.383199999997</v>
      </c>
      <c r="G64" s="35">
        <v>137537.94349999999</v>
      </c>
      <c r="H64" s="35">
        <v>70241.744000000006</v>
      </c>
      <c r="I64" s="34">
        <v>13.98</v>
      </c>
      <c r="J64" s="34">
        <v>1.04</v>
      </c>
      <c r="K64" s="34">
        <v>10.4</v>
      </c>
      <c r="L64" s="34">
        <v>173.01419999999999</v>
      </c>
      <c r="M64" s="33" t="s">
        <v>98</v>
      </c>
      <c r="O64" s="26"/>
      <c r="P64" s="28"/>
      <c r="Q64" s="28"/>
      <c r="R64" s="29"/>
      <c r="S64" s="26"/>
      <c r="T64" s="26"/>
      <c r="U64" s="26"/>
    </row>
    <row r="65" spans="1:21" s="27" customFormat="1" ht="13.5" customHeight="1">
      <c r="A65" s="38" t="s">
        <v>153</v>
      </c>
      <c r="B65" s="37">
        <v>3.1983000000000001</v>
      </c>
      <c r="C65" s="36">
        <v>49499.690799999997</v>
      </c>
      <c r="D65" s="35">
        <v>33088.756099999999</v>
      </c>
      <c r="E65" s="35">
        <v>40760.829700000002</v>
      </c>
      <c r="F65" s="35">
        <v>55703.936300000001</v>
      </c>
      <c r="G65" s="35">
        <v>65489.224900000001</v>
      </c>
      <c r="H65" s="35">
        <v>50315.787199999999</v>
      </c>
      <c r="I65" s="34">
        <v>17.600000000000001</v>
      </c>
      <c r="J65" s="34">
        <v>1.02</v>
      </c>
      <c r="K65" s="34">
        <v>10.59</v>
      </c>
      <c r="L65" s="34">
        <v>172.72470000000001</v>
      </c>
      <c r="M65" s="33" t="s">
        <v>98</v>
      </c>
      <c r="O65" s="26"/>
      <c r="P65" s="28"/>
      <c r="Q65" s="28"/>
      <c r="R65" s="29"/>
      <c r="S65" s="26"/>
      <c r="T65" s="26"/>
      <c r="U65" s="26"/>
    </row>
    <row r="66" spans="1:21" s="27" customFormat="1" ht="13.5" customHeight="1">
      <c r="A66" s="38" t="s">
        <v>154</v>
      </c>
      <c r="B66" s="37">
        <v>17.550699999999999</v>
      </c>
      <c r="C66" s="36">
        <v>52894.774400000002</v>
      </c>
      <c r="D66" s="35">
        <v>37699.008600000001</v>
      </c>
      <c r="E66" s="35">
        <v>43930.366000000002</v>
      </c>
      <c r="F66" s="35">
        <v>69350.764299999995</v>
      </c>
      <c r="G66" s="35">
        <v>94350.408299999996</v>
      </c>
      <c r="H66" s="35">
        <v>61693.204299999998</v>
      </c>
      <c r="I66" s="34">
        <v>15.29</v>
      </c>
      <c r="J66" s="34">
        <v>1.32</v>
      </c>
      <c r="K66" s="34">
        <v>12.2</v>
      </c>
      <c r="L66" s="34">
        <v>169.5248</v>
      </c>
      <c r="M66" s="33" t="s">
        <v>98</v>
      </c>
      <c r="O66" s="26"/>
      <c r="P66" s="28"/>
      <c r="Q66" s="28"/>
      <c r="R66" s="29"/>
      <c r="S66" s="26"/>
      <c r="T66" s="26"/>
      <c r="U66" s="26"/>
    </row>
    <row r="67" spans="1:21" s="27" customFormat="1" ht="13.5" customHeight="1">
      <c r="A67" s="44" t="s">
        <v>155</v>
      </c>
      <c r="B67" s="43">
        <v>3.1903000000000001</v>
      </c>
      <c r="C67" s="42">
        <v>64220.744899999998</v>
      </c>
      <c r="D67" s="41">
        <v>38504.635199999997</v>
      </c>
      <c r="E67" s="41">
        <v>48273.913200000003</v>
      </c>
      <c r="F67" s="41">
        <v>85028.654599999994</v>
      </c>
      <c r="G67" s="41">
        <v>113633.105</v>
      </c>
      <c r="H67" s="41">
        <v>71340.429499999998</v>
      </c>
      <c r="I67" s="40">
        <v>14.49</v>
      </c>
      <c r="J67" s="40">
        <v>0.63</v>
      </c>
      <c r="K67" s="40">
        <v>11.11</v>
      </c>
      <c r="L67" s="40">
        <v>170.9427</v>
      </c>
      <c r="M67" s="39" t="s">
        <v>98</v>
      </c>
      <c r="O67" s="26"/>
      <c r="P67" s="28"/>
      <c r="Q67" s="28"/>
      <c r="R67" s="29"/>
      <c r="S67" s="26"/>
      <c r="T67" s="26"/>
      <c r="U67" s="26"/>
    </row>
    <row r="68" spans="1:21" s="27" customFormat="1" ht="13.5" customHeight="1">
      <c r="A68" s="44" t="s">
        <v>156</v>
      </c>
      <c r="B68" s="43">
        <v>5.1954000000000002</v>
      </c>
      <c r="C68" s="42">
        <v>50788.303899999999</v>
      </c>
      <c r="D68" s="41">
        <v>34566.706899999997</v>
      </c>
      <c r="E68" s="41">
        <v>40684.983800000002</v>
      </c>
      <c r="F68" s="41">
        <v>65905.319600000003</v>
      </c>
      <c r="G68" s="41">
        <v>87509.812399999995</v>
      </c>
      <c r="H68" s="41">
        <v>58010.3511</v>
      </c>
      <c r="I68" s="40">
        <v>14.71</v>
      </c>
      <c r="J68" s="40">
        <v>1.29</v>
      </c>
      <c r="K68" s="40">
        <v>10.78</v>
      </c>
      <c r="L68" s="40">
        <v>171.63800000000001</v>
      </c>
      <c r="M68" s="39" t="s">
        <v>98</v>
      </c>
      <c r="O68" s="26"/>
      <c r="P68" s="28"/>
      <c r="Q68" s="28"/>
      <c r="R68" s="29"/>
      <c r="S68" s="26"/>
      <c r="T68" s="26"/>
      <c r="U68" s="26"/>
    </row>
    <row r="69" spans="1:21" s="27" customFormat="1" ht="13.5" customHeight="1">
      <c r="A69" s="44" t="s">
        <v>157</v>
      </c>
      <c r="B69" s="43">
        <v>5.6547999999999998</v>
      </c>
      <c r="C69" s="42">
        <v>48984.790699999998</v>
      </c>
      <c r="D69" s="41">
        <v>39626.839099999997</v>
      </c>
      <c r="E69" s="41">
        <v>43626.128599999996</v>
      </c>
      <c r="F69" s="41">
        <v>56189.526400000002</v>
      </c>
      <c r="G69" s="41">
        <v>70141.797699999996</v>
      </c>
      <c r="H69" s="41">
        <v>53083.730499999998</v>
      </c>
      <c r="I69" s="40">
        <v>17.059999999999999</v>
      </c>
      <c r="J69" s="40">
        <v>2.34</v>
      </c>
      <c r="K69" s="40">
        <v>14.84</v>
      </c>
      <c r="L69" s="40">
        <v>166.44630000000001</v>
      </c>
      <c r="M69" s="39" t="s">
        <v>98</v>
      </c>
      <c r="O69" s="26"/>
      <c r="P69" s="28"/>
      <c r="Q69" s="28"/>
      <c r="R69" s="29"/>
      <c r="S69" s="26"/>
      <c r="T69" s="26"/>
      <c r="U69" s="26"/>
    </row>
    <row r="70" spans="1:21" s="27" customFormat="1" ht="13.5" customHeight="1">
      <c r="A70" s="38" t="s">
        <v>158</v>
      </c>
      <c r="B70" s="37">
        <v>12.856299999999999</v>
      </c>
      <c r="C70" s="36">
        <v>56396.627</v>
      </c>
      <c r="D70" s="35">
        <v>33205.266100000001</v>
      </c>
      <c r="E70" s="35">
        <v>43752.167500000003</v>
      </c>
      <c r="F70" s="35">
        <v>73029.221300000005</v>
      </c>
      <c r="G70" s="35">
        <v>93115.503400000001</v>
      </c>
      <c r="H70" s="35">
        <v>60907.149299999997</v>
      </c>
      <c r="I70" s="34">
        <v>18.829999999999998</v>
      </c>
      <c r="J70" s="34">
        <v>0.87</v>
      </c>
      <c r="K70" s="34">
        <v>10.42</v>
      </c>
      <c r="L70" s="34">
        <v>173.11600000000001</v>
      </c>
      <c r="M70" s="33" t="s">
        <v>98</v>
      </c>
      <c r="O70" s="26"/>
      <c r="P70" s="28"/>
      <c r="Q70" s="28"/>
      <c r="R70" s="29"/>
      <c r="S70" s="26"/>
      <c r="T70" s="26"/>
      <c r="U70" s="26"/>
    </row>
    <row r="71" spans="1:21" s="27" customFormat="1" ht="13.5" customHeight="1">
      <c r="A71" s="38" t="s">
        <v>159</v>
      </c>
      <c r="B71" s="37">
        <v>0.59179999999999999</v>
      </c>
      <c r="C71" s="36">
        <v>56152.1659</v>
      </c>
      <c r="D71" s="35">
        <v>40119.679499999998</v>
      </c>
      <c r="E71" s="35">
        <v>45244.796999999999</v>
      </c>
      <c r="F71" s="35">
        <v>69379.141399999993</v>
      </c>
      <c r="G71" s="35">
        <v>79882.554600000003</v>
      </c>
      <c r="H71" s="35">
        <v>59432.078999999998</v>
      </c>
      <c r="I71" s="34">
        <v>18.420000000000002</v>
      </c>
      <c r="J71" s="34">
        <v>0.7</v>
      </c>
      <c r="K71" s="34">
        <v>10.54</v>
      </c>
      <c r="L71" s="34">
        <v>169.4211</v>
      </c>
      <c r="M71" s="33" t="s">
        <v>96</v>
      </c>
      <c r="O71" s="26"/>
      <c r="P71" s="28"/>
      <c r="Q71" s="28"/>
      <c r="R71" s="29"/>
      <c r="S71" s="26"/>
      <c r="T71" s="26"/>
      <c r="U71" s="26"/>
    </row>
    <row r="72" spans="1:21" s="27" customFormat="1" ht="13.5" customHeight="1">
      <c r="A72" s="38" t="s">
        <v>160</v>
      </c>
      <c r="B72" s="37">
        <v>20.336400000000001</v>
      </c>
      <c r="C72" s="36">
        <v>64092.284800000001</v>
      </c>
      <c r="D72" s="35">
        <v>41129.533499999998</v>
      </c>
      <c r="E72" s="35">
        <v>49923.357100000001</v>
      </c>
      <c r="F72" s="35">
        <v>79810.169800000003</v>
      </c>
      <c r="G72" s="35">
        <v>93710.083899999998</v>
      </c>
      <c r="H72" s="35">
        <v>67258.568799999994</v>
      </c>
      <c r="I72" s="34">
        <v>14.42</v>
      </c>
      <c r="J72" s="34">
        <v>1.24</v>
      </c>
      <c r="K72" s="34">
        <v>11.15</v>
      </c>
      <c r="L72" s="34">
        <v>169.6317</v>
      </c>
      <c r="M72" s="33" t="s">
        <v>98</v>
      </c>
      <c r="O72" s="26"/>
      <c r="P72" s="28"/>
      <c r="Q72" s="28"/>
      <c r="R72" s="29"/>
      <c r="S72" s="26"/>
      <c r="T72" s="26"/>
      <c r="U72" s="26"/>
    </row>
    <row r="73" spans="1:21" s="27" customFormat="1" ht="13.5" customHeight="1">
      <c r="A73" s="44" t="s">
        <v>161</v>
      </c>
      <c r="B73" s="43">
        <v>9.0046999999999997</v>
      </c>
      <c r="C73" s="42">
        <v>58943.44</v>
      </c>
      <c r="D73" s="41">
        <v>39966.025300000001</v>
      </c>
      <c r="E73" s="41">
        <v>46989.818299999999</v>
      </c>
      <c r="F73" s="41">
        <v>73432.462100000004</v>
      </c>
      <c r="G73" s="41">
        <v>86240.335399999996</v>
      </c>
      <c r="H73" s="41">
        <v>62001.985399999998</v>
      </c>
      <c r="I73" s="40">
        <v>12.62</v>
      </c>
      <c r="J73" s="40">
        <v>1.23</v>
      </c>
      <c r="K73" s="40">
        <v>11.18</v>
      </c>
      <c r="L73" s="40">
        <v>170.82900000000001</v>
      </c>
      <c r="M73" s="39" t="s">
        <v>98</v>
      </c>
      <c r="O73" s="26"/>
      <c r="P73" s="28"/>
      <c r="Q73" s="28"/>
      <c r="R73" s="29"/>
      <c r="S73" s="26"/>
      <c r="T73" s="26"/>
      <c r="U73" s="26"/>
    </row>
    <row r="74" spans="1:21" s="27" customFormat="1" ht="13.5" customHeight="1">
      <c r="A74" s="38" t="s">
        <v>162</v>
      </c>
      <c r="B74" s="37">
        <v>5.7737999999999996</v>
      </c>
      <c r="C74" s="36">
        <v>65804.607399999994</v>
      </c>
      <c r="D74" s="35">
        <v>40118.609100000001</v>
      </c>
      <c r="E74" s="35">
        <v>49147.962699999996</v>
      </c>
      <c r="F74" s="35">
        <v>80616.504499999995</v>
      </c>
      <c r="G74" s="35">
        <v>97751.598800000007</v>
      </c>
      <c r="H74" s="35">
        <v>67770.521999999997</v>
      </c>
      <c r="I74" s="34">
        <v>13.71</v>
      </c>
      <c r="J74" s="34">
        <v>1.22</v>
      </c>
      <c r="K74" s="34">
        <v>10.94</v>
      </c>
      <c r="L74" s="34">
        <v>168.73660000000001</v>
      </c>
      <c r="M74" s="33" t="s">
        <v>98</v>
      </c>
      <c r="O74" s="26"/>
      <c r="P74" s="28"/>
      <c r="Q74" s="28"/>
      <c r="R74" s="29"/>
      <c r="S74" s="26"/>
      <c r="T74" s="26"/>
      <c r="U74" s="26"/>
    </row>
    <row r="75" spans="1:21" s="27" customFormat="1" ht="13.5" customHeight="1">
      <c r="A75" s="38" t="s">
        <v>163</v>
      </c>
      <c r="B75" s="37">
        <v>0.50700000000000001</v>
      </c>
      <c r="C75" s="36">
        <v>54363.259100000003</v>
      </c>
      <c r="D75" s="35">
        <v>40735.487699999998</v>
      </c>
      <c r="E75" s="35">
        <v>47163.733999999997</v>
      </c>
      <c r="F75" s="35">
        <v>65617.089699999997</v>
      </c>
      <c r="G75" s="35">
        <v>84809.966499999995</v>
      </c>
      <c r="H75" s="35">
        <v>59936.925900000002</v>
      </c>
      <c r="I75" s="34">
        <v>21.64</v>
      </c>
      <c r="J75" s="34">
        <v>2.74</v>
      </c>
      <c r="K75" s="34">
        <v>11.52</v>
      </c>
      <c r="L75" s="34">
        <v>165.14070000000001</v>
      </c>
      <c r="M75" s="33" t="s">
        <v>98</v>
      </c>
      <c r="O75" s="26"/>
      <c r="P75" s="28"/>
      <c r="Q75" s="28"/>
      <c r="R75" s="29"/>
      <c r="S75" s="26"/>
      <c r="T75" s="26"/>
      <c r="U75" s="26"/>
    </row>
    <row r="76" spans="1:21" s="27" customFormat="1" ht="13.5" customHeight="1">
      <c r="A76" s="38" t="s">
        <v>164</v>
      </c>
      <c r="B76" s="37">
        <v>5.9683000000000002</v>
      </c>
      <c r="C76" s="36">
        <v>57109.2215</v>
      </c>
      <c r="D76" s="35">
        <v>38022.108999999997</v>
      </c>
      <c r="E76" s="35">
        <v>46416.700599999996</v>
      </c>
      <c r="F76" s="35">
        <v>74099.120899999994</v>
      </c>
      <c r="G76" s="35">
        <v>98119.297099999996</v>
      </c>
      <c r="H76" s="35">
        <v>64032.379699999998</v>
      </c>
      <c r="I76" s="34">
        <v>11.35</v>
      </c>
      <c r="J76" s="34">
        <v>1.47</v>
      </c>
      <c r="K76" s="34">
        <v>10.89</v>
      </c>
      <c r="L76" s="34">
        <v>171.05439999999999</v>
      </c>
      <c r="M76" s="33" t="s">
        <v>98</v>
      </c>
      <c r="O76" s="26"/>
      <c r="P76" s="28"/>
      <c r="Q76" s="28"/>
      <c r="R76" s="29"/>
      <c r="S76" s="26"/>
      <c r="T76" s="26"/>
      <c r="U76" s="26"/>
    </row>
    <row r="77" spans="1:21" s="27" customFormat="1" ht="13.5" customHeight="1">
      <c r="A77" s="38" t="s">
        <v>165</v>
      </c>
      <c r="B77" s="37">
        <v>8.2681000000000004</v>
      </c>
      <c r="C77" s="36">
        <v>64714.363100000002</v>
      </c>
      <c r="D77" s="35">
        <v>42658.554499999998</v>
      </c>
      <c r="E77" s="35">
        <v>50802.295700000002</v>
      </c>
      <c r="F77" s="35">
        <v>80619.084900000002</v>
      </c>
      <c r="G77" s="35">
        <v>102432.3412</v>
      </c>
      <c r="H77" s="35">
        <v>69253.629400000005</v>
      </c>
      <c r="I77" s="34">
        <v>15.68</v>
      </c>
      <c r="J77" s="34">
        <v>2.27</v>
      </c>
      <c r="K77" s="34">
        <v>11.06</v>
      </c>
      <c r="L77" s="34">
        <v>168.3956</v>
      </c>
      <c r="M77" s="33" t="s">
        <v>98</v>
      </c>
      <c r="O77" s="26"/>
      <c r="P77" s="28"/>
      <c r="Q77" s="28"/>
      <c r="R77" s="29"/>
      <c r="S77" s="26"/>
      <c r="T77" s="26"/>
      <c r="U77" s="26"/>
    </row>
    <row r="78" spans="1:21" s="27" customFormat="1" ht="13.5" customHeight="1">
      <c r="A78" s="44" t="s">
        <v>166</v>
      </c>
      <c r="B78" s="43">
        <v>3.7532000000000001</v>
      </c>
      <c r="C78" s="42">
        <v>58552.861400000002</v>
      </c>
      <c r="D78" s="41">
        <v>41102.298000000003</v>
      </c>
      <c r="E78" s="41">
        <v>47193.685799999999</v>
      </c>
      <c r="F78" s="41">
        <v>74396.175300000003</v>
      </c>
      <c r="G78" s="41">
        <v>95842.500700000004</v>
      </c>
      <c r="H78" s="41">
        <v>64490.407099999997</v>
      </c>
      <c r="I78" s="40">
        <v>15.98</v>
      </c>
      <c r="J78" s="40">
        <v>1.21</v>
      </c>
      <c r="K78" s="40">
        <v>11.56</v>
      </c>
      <c r="L78" s="40">
        <v>168.8682</v>
      </c>
      <c r="M78" s="39" t="s">
        <v>98</v>
      </c>
      <c r="O78" s="26"/>
      <c r="P78" s="28"/>
      <c r="Q78" s="28"/>
      <c r="R78" s="29"/>
      <c r="S78" s="26"/>
      <c r="T78" s="26"/>
      <c r="U78" s="26"/>
    </row>
    <row r="79" spans="1:21" s="27" customFormat="1" ht="13.5" customHeight="1">
      <c r="A79" s="38" t="s">
        <v>167</v>
      </c>
      <c r="B79" s="37">
        <v>4.577</v>
      </c>
      <c r="C79" s="36">
        <v>63229.800199999998</v>
      </c>
      <c r="D79" s="35">
        <v>42451.9231</v>
      </c>
      <c r="E79" s="35">
        <v>51335.0965</v>
      </c>
      <c r="F79" s="35">
        <v>77221.355100000001</v>
      </c>
      <c r="G79" s="35">
        <v>98180.387799999997</v>
      </c>
      <c r="H79" s="35">
        <v>67896.890700000004</v>
      </c>
      <c r="I79" s="34">
        <v>14.6</v>
      </c>
      <c r="J79" s="34">
        <v>1.73</v>
      </c>
      <c r="K79" s="34">
        <v>11.36</v>
      </c>
      <c r="L79" s="34">
        <v>169.66249999999999</v>
      </c>
      <c r="M79" s="33" t="s">
        <v>98</v>
      </c>
      <c r="O79" s="26"/>
      <c r="P79" s="28"/>
      <c r="Q79" s="28"/>
      <c r="R79" s="29"/>
      <c r="S79" s="26"/>
      <c r="T79" s="26"/>
      <c r="U79" s="26"/>
    </row>
    <row r="80" spans="1:21" s="27" customFormat="1" ht="13.5" customHeight="1">
      <c r="A80" s="38" t="s">
        <v>168</v>
      </c>
      <c r="B80" s="37">
        <v>1.2043999999999999</v>
      </c>
      <c r="C80" s="36">
        <v>71417.702000000005</v>
      </c>
      <c r="D80" s="35">
        <v>45450.145799999998</v>
      </c>
      <c r="E80" s="35">
        <v>55716.278400000003</v>
      </c>
      <c r="F80" s="35">
        <v>99480.9758</v>
      </c>
      <c r="G80" s="35">
        <v>122197.337</v>
      </c>
      <c r="H80" s="35">
        <v>79775.465400000001</v>
      </c>
      <c r="I80" s="34">
        <v>14.19</v>
      </c>
      <c r="J80" s="34">
        <v>2.82</v>
      </c>
      <c r="K80" s="34">
        <v>10.93</v>
      </c>
      <c r="L80" s="34">
        <v>171.1635</v>
      </c>
      <c r="M80" s="33" t="s">
        <v>98</v>
      </c>
      <c r="O80" s="26"/>
      <c r="P80" s="28"/>
      <c r="Q80" s="28"/>
      <c r="R80" s="29"/>
      <c r="S80" s="26"/>
      <c r="T80" s="26"/>
      <c r="U80" s="26"/>
    </row>
    <row r="81" spans="1:21" s="27" customFormat="1" ht="13.5" customHeight="1">
      <c r="A81" s="38" t="s">
        <v>169</v>
      </c>
      <c r="B81" s="37">
        <v>0.56100000000000005</v>
      </c>
      <c r="C81" s="36">
        <v>53318.666299999997</v>
      </c>
      <c r="D81" s="35">
        <v>32330.269700000001</v>
      </c>
      <c r="E81" s="35">
        <v>38077.230600000003</v>
      </c>
      <c r="F81" s="35">
        <v>72290.928799999994</v>
      </c>
      <c r="G81" s="35">
        <v>107712.0276</v>
      </c>
      <c r="H81" s="35">
        <v>61222.669199999997</v>
      </c>
      <c r="I81" s="34">
        <v>12.51</v>
      </c>
      <c r="J81" s="34">
        <v>1.97</v>
      </c>
      <c r="K81" s="34">
        <v>10.55</v>
      </c>
      <c r="L81" s="34">
        <v>165.6754</v>
      </c>
      <c r="M81" s="33" t="s">
        <v>96</v>
      </c>
      <c r="O81" s="26"/>
      <c r="P81" s="28"/>
      <c r="Q81" s="28"/>
      <c r="R81" s="29"/>
      <c r="S81" s="26"/>
      <c r="T81" s="26"/>
      <c r="U81" s="26"/>
    </row>
    <row r="82" spans="1:21" s="27" customFormat="1" ht="13.5" customHeight="1">
      <c r="A82" s="38" t="s">
        <v>170</v>
      </c>
      <c r="B82" s="37">
        <v>0.21390000000000001</v>
      </c>
      <c r="C82" s="36">
        <v>59583.820099999997</v>
      </c>
      <c r="D82" s="35">
        <v>35678.860099999998</v>
      </c>
      <c r="E82" s="35">
        <v>49293.008600000001</v>
      </c>
      <c r="F82" s="35">
        <v>71735.303199999995</v>
      </c>
      <c r="G82" s="35">
        <v>83032.543699999995</v>
      </c>
      <c r="H82" s="35">
        <v>63193.578600000001</v>
      </c>
      <c r="I82" s="34">
        <v>7.96</v>
      </c>
      <c r="J82" s="34">
        <v>0.81</v>
      </c>
      <c r="K82" s="34">
        <v>9.61</v>
      </c>
      <c r="L82" s="34">
        <v>172.3014</v>
      </c>
      <c r="M82" s="33" t="s">
        <v>98</v>
      </c>
      <c r="O82" s="26"/>
      <c r="P82" s="28"/>
      <c r="Q82" s="28"/>
      <c r="R82" s="29"/>
      <c r="S82" s="26"/>
      <c r="T82" s="26"/>
      <c r="U82" s="26"/>
    </row>
    <row r="83" spans="1:21" s="27" customFormat="1" ht="13.5" customHeight="1">
      <c r="A83" s="38" t="s">
        <v>171</v>
      </c>
      <c r="B83" s="37">
        <v>0.42309999999999998</v>
      </c>
      <c r="C83" s="36">
        <v>43769.933599999997</v>
      </c>
      <c r="D83" s="35">
        <v>36716.898200000003</v>
      </c>
      <c r="E83" s="35">
        <v>41324.392</v>
      </c>
      <c r="F83" s="35">
        <v>48946.848400000003</v>
      </c>
      <c r="G83" s="35">
        <v>57371.376499999998</v>
      </c>
      <c r="H83" s="35">
        <v>45850.023099999999</v>
      </c>
      <c r="I83" s="34">
        <v>18.22</v>
      </c>
      <c r="J83" s="34">
        <v>1.72</v>
      </c>
      <c r="K83" s="34">
        <v>14.14</v>
      </c>
      <c r="L83" s="34">
        <v>167.2055</v>
      </c>
      <c r="M83" s="33" t="s">
        <v>98</v>
      </c>
      <c r="O83" s="26"/>
      <c r="P83" s="28"/>
      <c r="Q83" s="28"/>
      <c r="R83" s="29"/>
      <c r="S83" s="26"/>
      <c r="T83" s="26"/>
      <c r="U83" s="26"/>
    </row>
    <row r="84" spans="1:21" s="27" customFormat="1" ht="13.5" customHeight="1">
      <c r="A84" s="38" t="s">
        <v>172</v>
      </c>
      <c r="B84" s="37">
        <v>0.71489999999999998</v>
      </c>
      <c r="C84" s="36">
        <v>43755.429100000001</v>
      </c>
      <c r="D84" s="35">
        <v>34791.299099999997</v>
      </c>
      <c r="E84" s="35">
        <v>37496.422899999998</v>
      </c>
      <c r="F84" s="35">
        <v>61193.549899999998</v>
      </c>
      <c r="G84" s="35">
        <v>93570.011799999993</v>
      </c>
      <c r="H84" s="35">
        <v>54886.845000000001</v>
      </c>
      <c r="I84" s="34">
        <v>17.09</v>
      </c>
      <c r="J84" s="34">
        <v>2.84</v>
      </c>
      <c r="K84" s="34">
        <v>10.35</v>
      </c>
      <c r="L84" s="34">
        <v>173.715</v>
      </c>
      <c r="M84" s="33" t="s">
        <v>96</v>
      </c>
      <c r="O84" s="26"/>
      <c r="P84" s="28"/>
      <c r="Q84" s="28"/>
      <c r="R84" s="29"/>
      <c r="S84" s="26"/>
      <c r="T84" s="26"/>
      <c r="U84" s="26"/>
    </row>
    <row r="85" spans="1:21" s="27" customFormat="1" ht="13.5" customHeight="1">
      <c r="A85" s="38" t="s">
        <v>173</v>
      </c>
      <c r="B85" s="37">
        <v>4.3075999999999999</v>
      </c>
      <c r="C85" s="36">
        <v>40744.808299999997</v>
      </c>
      <c r="D85" s="35">
        <v>26393.228500000001</v>
      </c>
      <c r="E85" s="35">
        <v>29943.100299999998</v>
      </c>
      <c r="F85" s="35">
        <v>61269.823100000001</v>
      </c>
      <c r="G85" s="35">
        <v>90327.812600000005</v>
      </c>
      <c r="H85" s="35">
        <v>50776.905899999998</v>
      </c>
      <c r="I85" s="34">
        <v>10.92</v>
      </c>
      <c r="J85" s="34">
        <v>0.4</v>
      </c>
      <c r="K85" s="34">
        <v>9.23</v>
      </c>
      <c r="L85" s="34">
        <v>176.72659999999999</v>
      </c>
      <c r="M85" s="33" t="s">
        <v>131</v>
      </c>
      <c r="O85" s="26"/>
      <c r="P85" s="28"/>
      <c r="Q85" s="28"/>
      <c r="R85" s="29"/>
      <c r="S85" s="26"/>
      <c r="T85" s="26"/>
      <c r="U85" s="26"/>
    </row>
    <row r="86" spans="1:21" s="27" customFormat="1" ht="13.5" customHeight="1">
      <c r="A86" s="44" t="s">
        <v>174</v>
      </c>
      <c r="B86" s="43">
        <v>3.7000999999999999</v>
      </c>
      <c r="C86" s="42">
        <v>40109.189599999998</v>
      </c>
      <c r="D86" s="41">
        <v>26596.613300000001</v>
      </c>
      <c r="E86" s="41">
        <v>29943.100299999998</v>
      </c>
      <c r="F86" s="41">
        <v>57134.660400000001</v>
      </c>
      <c r="G86" s="41">
        <v>90655.000899999999</v>
      </c>
      <c r="H86" s="41">
        <v>50182.743600000002</v>
      </c>
      <c r="I86" s="40">
        <v>11.59</v>
      </c>
      <c r="J86" s="40">
        <v>0.26</v>
      </c>
      <c r="K86" s="40">
        <v>9.4700000000000006</v>
      </c>
      <c r="L86" s="40">
        <v>177.12129999999999</v>
      </c>
      <c r="M86" s="39" t="s">
        <v>131</v>
      </c>
      <c r="O86" s="26"/>
      <c r="P86" s="28"/>
      <c r="Q86" s="28"/>
      <c r="R86" s="29"/>
      <c r="S86" s="26"/>
      <c r="T86" s="26"/>
      <c r="U86" s="26"/>
    </row>
    <row r="87" spans="1:21" s="27" customFormat="1" ht="13.5" customHeight="1">
      <c r="A87" s="38" t="s">
        <v>175</v>
      </c>
      <c r="B87" s="37">
        <v>13.3703</v>
      </c>
      <c r="C87" s="36">
        <v>74203.264599999995</v>
      </c>
      <c r="D87" s="35">
        <v>32416.4653</v>
      </c>
      <c r="E87" s="35">
        <v>49836.9277</v>
      </c>
      <c r="F87" s="35">
        <v>101039.41770000001</v>
      </c>
      <c r="G87" s="35">
        <v>135163.3559</v>
      </c>
      <c r="H87" s="35">
        <v>80160.074999999997</v>
      </c>
      <c r="I87" s="34">
        <v>13.12</v>
      </c>
      <c r="J87" s="34">
        <v>8.23</v>
      </c>
      <c r="K87" s="34">
        <v>10.08</v>
      </c>
      <c r="L87" s="34">
        <v>181.03270000000001</v>
      </c>
      <c r="M87" s="33" t="s">
        <v>98</v>
      </c>
      <c r="O87" s="26"/>
      <c r="P87" s="28"/>
      <c r="Q87" s="28"/>
      <c r="R87" s="29"/>
      <c r="S87" s="26"/>
      <c r="T87" s="26"/>
      <c r="U87" s="26"/>
    </row>
    <row r="88" spans="1:21" s="27" customFormat="1" ht="13.5" customHeight="1">
      <c r="A88" s="44" t="s">
        <v>176</v>
      </c>
      <c r="B88" s="43">
        <v>3.0034000000000001</v>
      </c>
      <c r="C88" s="42">
        <v>64802.525999999998</v>
      </c>
      <c r="D88" s="41">
        <v>44057.957999999999</v>
      </c>
      <c r="E88" s="41">
        <v>50803.671000000002</v>
      </c>
      <c r="F88" s="41">
        <v>84083.337299999999</v>
      </c>
      <c r="G88" s="41">
        <v>107303.94469999999</v>
      </c>
      <c r="H88" s="41">
        <v>72011.786699999997</v>
      </c>
      <c r="I88" s="40">
        <v>14.97</v>
      </c>
      <c r="J88" s="40">
        <v>11.13</v>
      </c>
      <c r="K88" s="40">
        <v>9.44</v>
      </c>
      <c r="L88" s="40">
        <v>191.8254</v>
      </c>
      <c r="M88" s="39" t="s">
        <v>98</v>
      </c>
      <c r="O88" s="26"/>
      <c r="P88" s="28"/>
      <c r="Q88" s="28"/>
      <c r="R88" s="29"/>
      <c r="S88" s="26"/>
      <c r="T88" s="26"/>
      <c r="U88" s="26"/>
    </row>
    <row r="89" spans="1:21" s="27" customFormat="1" ht="13.5" customHeight="1">
      <c r="A89" s="38" t="s">
        <v>177</v>
      </c>
      <c r="B89" s="37">
        <v>9.2052999999999994</v>
      </c>
      <c r="C89" s="36">
        <v>53249.686300000001</v>
      </c>
      <c r="D89" s="35">
        <v>36852.879200000003</v>
      </c>
      <c r="E89" s="35">
        <v>45569.313300000002</v>
      </c>
      <c r="F89" s="35">
        <v>61148.2768</v>
      </c>
      <c r="G89" s="35">
        <v>69621.155899999998</v>
      </c>
      <c r="H89" s="35">
        <v>53663.407700000003</v>
      </c>
      <c r="I89" s="34">
        <v>8.8000000000000007</v>
      </c>
      <c r="J89" s="34">
        <v>15.75</v>
      </c>
      <c r="K89" s="34">
        <v>10.59</v>
      </c>
      <c r="L89" s="34">
        <v>173.4725</v>
      </c>
      <c r="M89" s="33" t="s">
        <v>98</v>
      </c>
      <c r="O89" s="26"/>
      <c r="P89" s="28"/>
      <c r="Q89" s="28"/>
      <c r="R89" s="29"/>
      <c r="S89" s="26"/>
      <c r="T89" s="26"/>
      <c r="U89" s="26"/>
    </row>
    <row r="90" spans="1:21" s="27" customFormat="1" ht="13.5" customHeight="1">
      <c r="A90" s="38" t="s">
        <v>178</v>
      </c>
      <c r="B90" s="37">
        <v>0.36459999999999998</v>
      </c>
      <c r="C90" s="36">
        <v>55056.531300000002</v>
      </c>
      <c r="D90" s="35">
        <v>43257.814400000003</v>
      </c>
      <c r="E90" s="35">
        <v>49352.382100000003</v>
      </c>
      <c r="F90" s="35">
        <v>59933.282800000001</v>
      </c>
      <c r="G90" s="35">
        <v>64686.0625</v>
      </c>
      <c r="H90" s="35">
        <v>54585.671799999996</v>
      </c>
      <c r="I90" s="34">
        <v>9.18</v>
      </c>
      <c r="J90" s="34">
        <v>17.29</v>
      </c>
      <c r="K90" s="34">
        <v>10.39</v>
      </c>
      <c r="L90" s="34">
        <v>172.42320000000001</v>
      </c>
      <c r="M90" s="33" t="s">
        <v>98</v>
      </c>
      <c r="O90" s="26"/>
      <c r="P90" s="28"/>
      <c r="Q90" s="28"/>
      <c r="R90" s="29"/>
      <c r="S90" s="26"/>
      <c r="T90" s="26"/>
      <c r="U90" s="26"/>
    </row>
    <row r="91" spans="1:21" s="27" customFormat="1" ht="13.5" customHeight="1">
      <c r="A91" s="38" t="s">
        <v>179</v>
      </c>
      <c r="B91" s="37">
        <v>2.4902000000000002</v>
      </c>
      <c r="C91" s="36">
        <v>40058.005299999997</v>
      </c>
      <c r="D91" s="35">
        <v>23174.25</v>
      </c>
      <c r="E91" s="35">
        <v>28100.4764</v>
      </c>
      <c r="F91" s="35">
        <v>74604.102499999994</v>
      </c>
      <c r="G91" s="35">
        <v>109157.156</v>
      </c>
      <c r="H91" s="35">
        <v>57325.720500000003</v>
      </c>
      <c r="I91" s="34">
        <v>19.62</v>
      </c>
      <c r="J91" s="34">
        <v>0.26</v>
      </c>
      <c r="K91" s="34">
        <v>12.72</v>
      </c>
      <c r="L91" s="34">
        <v>174.22839999999999</v>
      </c>
      <c r="M91" s="33" t="s">
        <v>131</v>
      </c>
      <c r="O91" s="26"/>
      <c r="P91" s="28"/>
      <c r="Q91" s="28"/>
      <c r="R91" s="29"/>
      <c r="S91" s="26"/>
      <c r="T91" s="26"/>
      <c r="U91" s="26"/>
    </row>
    <row r="92" spans="1:21" s="27" customFormat="1" ht="13.5" customHeight="1">
      <c r="A92" s="38" t="s">
        <v>180</v>
      </c>
      <c r="B92" s="37">
        <v>5.6894999999999998</v>
      </c>
      <c r="C92" s="36">
        <v>59329.368699999999</v>
      </c>
      <c r="D92" s="35">
        <v>38609.195299999999</v>
      </c>
      <c r="E92" s="35">
        <v>46670.086300000003</v>
      </c>
      <c r="F92" s="35">
        <v>71263.654200000004</v>
      </c>
      <c r="G92" s="35">
        <v>85914.731400000004</v>
      </c>
      <c r="H92" s="35">
        <v>60941.175199999998</v>
      </c>
      <c r="I92" s="34">
        <v>14.65</v>
      </c>
      <c r="J92" s="34">
        <v>2.42</v>
      </c>
      <c r="K92" s="34">
        <v>9.76</v>
      </c>
      <c r="L92" s="34">
        <v>174.7311</v>
      </c>
      <c r="M92" s="33" t="s">
        <v>98</v>
      </c>
      <c r="O92" s="26"/>
      <c r="P92" s="28"/>
      <c r="Q92" s="28"/>
      <c r="R92" s="29"/>
      <c r="S92" s="26"/>
      <c r="T92" s="26"/>
      <c r="U92" s="26"/>
    </row>
    <row r="93" spans="1:21" s="27" customFormat="1" ht="13.5" customHeight="1">
      <c r="A93" s="44" t="s">
        <v>181</v>
      </c>
      <c r="B93" s="43">
        <v>3.6280999999999999</v>
      </c>
      <c r="C93" s="42">
        <v>55716.480300000003</v>
      </c>
      <c r="D93" s="41">
        <v>37509.467400000001</v>
      </c>
      <c r="E93" s="41">
        <v>43797.258099999999</v>
      </c>
      <c r="F93" s="41">
        <v>71328.9133</v>
      </c>
      <c r="G93" s="41">
        <v>87721.151100000003</v>
      </c>
      <c r="H93" s="41">
        <v>59590.586900000002</v>
      </c>
      <c r="I93" s="40">
        <v>15.46</v>
      </c>
      <c r="J93" s="40">
        <v>1.83</v>
      </c>
      <c r="K93" s="40">
        <v>9.3800000000000008</v>
      </c>
      <c r="L93" s="40">
        <v>174.49510000000001</v>
      </c>
      <c r="M93" s="39" t="s">
        <v>96</v>
      </c>
      <c r="O93" s="26"/>
      <c r="P93" s="28"/>
      <c r="Q93" s="28"/>
      <c r="R93" s="29"/>
      <c r="S93" s="26"/>
      <c r="T93" s="26"/>
      <c r="U93" s="26"/>
    </row>
    <row r="94" spans="1:21" s="27" customFormat="1" ht="13.5" customHeight="1">
      <c r="A94" s="38" t="s">
        <v>182</v>
      </c>
      <c r="B94" s="37">
        <v>1.4186000000000001</v>
      </c>
      <c r="C94" s="36">
        <v>38218.255400000002</v>
      </c>
      <c r="D94" s="35">
        <v>29125.253799999999</v>
      </c>
      <c r="E94" s="35">
        <v>32435.342100000002</v>
      </c>
      <c r="F94" s="35">
        <v>43919.098599999998</v>
      </c>
      <c r="G94" s="35">
        <v>48649.216099999998</v>
      </c>
      <c r="H94" s="35">
        <v>38924.599000000002</v>
      </c>
      <c r="I94" s="34">
        <v>10.66</v>
      </c>
      <c r="J94" s="34">
        <v>2.83</v>
      </c>
      <c r="K94" s="34">
        <v>11.41</v>
      </c>
      <c r="L94" s="34">
        <v>172.8458</v>
      </c>
      <c r="M94" s="33" t="s">
        <v>98</v>
      </c>
      <c r="O94" s="26"/>
      <c r="P94" s="28"/>
      <c r="Q94" s="28"/>
      <c r="R94" s="29"/>
      <c r="S94" s="26"/>
      <c r="T94" s="26"/>
      <c r="U94" s="26"/>
    </row>
    <row r="95" spans="1:21" s="27" customFormat="1" ht="13.5" customHeight="1">
      <c r="A95" s="38" t="s">
        <v>183</v>
      </c>
      <c r="B95" s="37">
        <v>0.25779999999999997</v>
      </c>
      <c r="C95" s="36">
        <v>38794.845300000001</v>
      </c>
      <c r="D95" s="35">
        <v>31640.2431</v>
      </c>
      <c r="E95" s="35">
        <v>34343.189200000001</v>
      </c>
      <c r="F95" s="35">
        <v>43182.806400000001</v>
      </c>
      <c r="G95" s="35">
        <v>49014.793700000002</v>
      </c>
      <c r="H95" s="35">
        <v>39945.890399999997</v>
      </c>
      <c r="I95" s="34">
        <v>8.9499999999999993</v>
      </c>
      <c r="J95" s="34">
        <v>6.26</v>
      </c>
      <c r="K95" s="34">
        <v>10.39</v>
      </c>
      <c r="L95" s="34">
        <v>177.2961</v>
      </c>
      <c r="M95" s="33" t="s">
        <v>98</v>
      </c>
      <c r="O95" s="26"/>
      <c r="P95" s="28"/>
      <c r="Q95" s="28"/>
      <c r="R95" s="29"/>
      <c r="S95" s="26"/>
      <c r="T95" s="26"/>
      <c r="U95" s="26"/>
    </row>
    <row r="96" spans="1:21" s="27" customFormat="1" ht="13.5" customHeight="1">
      <c r="A96" s="38" t="s">
        <v>184</v>
      </c>
      <c r="B96" s="37">
        <v>0.18859999999999999</v>
      </c>
      <c r="C96" s="36">
        <v>50982.2569</v>
      </c>
      <c r="D96" s="35">
        <v>41304.227299999999</v>
      </c>
      <c r="E96" s="35">
        <v>48392.9761</v>
      </c>
      <c r="F96" s="35">
        <v>60537.862399999998</v>
      </c>
      <c r="G96" s="35">
        <v>75019.281900000002</v>
      </c>
      <c r="H96" s="35">
        <v>54842.505599999997</v>
      </c>
      <c r="I96" s="34">
        <v>16.11</v>
      </c>
      <c r="J96" s="34">
        <v>4.22</v>
      </c>
      <c r="K96" s="34">
        <v>11.27</v>
      </c>
      <c r="L96" s="34">
        <v>171.75649999999999</v>
      </c>
      <c r="M96" s="33" t="s">
        <v>98</v>
      </c>
      <c r="O96" s="26"/>
      <c r="P96" s="28"/>
      <c r="Q96" s="28"/>
      <c r="R96" s="29"/>
      <c r="S96" s="26"/>
      <c r="T96" s="26"/>
      <c r="U96" s="26"/>
    </row>
    <row r="97" spans="1:21" s="27" customFormat="1" ht="13.5" customHeight="1">
      <c r="A97" s="38" t="s">
        <v>185</v>
      </c>
      <c r="B97" s="37">
        <v>0.23369999999999999</v>
      </c>
      <c r="C97" s="36">
        <v>44261.612000000001</v>
      </c>
      <c r="D97" s="35">
        <v>33437.796300000002</v>
      </c>
      <c r="E97" s="35">
        <v>37980.211000000003</v>
      </c>
      <c r="F97" s="35">
        <v>51784.651299999998</v>
      </c>
      <c r="G97" s="35">
        <v>73997.132800000007</v>
      </c>
      <c r="H97" s="35">
        <v>49914.0095</v>
      </c>
      <c r="I97" s="34">
        <v>16.170000000000002</v>
      </c>
      <c r="J97" s="34">
        <v>2.89</v>
      </c>
      <c r="K97" s="34">
        <v>9.85</v>
      </c>
      <c r="L97" s="34">
        <v>172.95429999999999</v>
      </c>
      <c r="M97" s="33" t="s">
        <v>98</v>
      </c>
      <c r="O97" s="26"/>
      <c r="P97" s="28"/>
      <c r="Q97" s="28"/>
      <c r="R97" s="29"/>
      <c r="S97" s="26"/>
      <c r="T97" s="26"/>
      <c r="U97" s="26"/>
    </row>
    <row r="98" spans="1:21" s="27" customFormat="1" ht="13.5" customHeight="1">
      <c r="A98" s="38" t="s">
        <v>186</v>
      </c>
      <c r="B98" s="37">
        <v>24.997900000000001</v>
      </c>
      <c r="C98" s="36">
        <v>49995.806700000001</v>
      </c>
      <c r="D98" s="35">
        <v>34036.4807</v>
      </c>
      <c r="E98" s="35">
        <v>39969.497199999998</v>
      </c>
      <c r="F98" s="35">
        <v>67802.514800000004</v>
      </c>
      <c r="G98" s="35">
        <v>94017.176699999996</v>
      </c>
      <c r="H98" s="35">
        <v>59183.1446</v>
      </c>
      <c r="I98" s="34">
        <v>27.32</v>
      </c>
      <c r="J98" s="34">
        <v>3.09</v>
      </c>
      <c r="K98" s="34">
        <v>14.66</v>
      </c>
      <c r="L98" s="34">
        <v>173.39349999999999</v>
      </c>
      <c r="M98" s="33" t="s">
        <v>98</v>
      </c>
      <c r="O98" s="26"/>
      <c r="P98" s="28"/>
      <c r="Q98" s="28"/>
      <c r="R98" s="29"/>
      <c r="S98" s="26"/>
      <c r="T98" s="26"/>
      <c r="U98" s="26"/>
    </row>
    <row r="99" spans="1:21" s="27" customFormat="1" ht="13.5" customHeight="1">
      <c r="A99" s="44" t="s">
        <v>187</v>
      </c>
      <c r="B99" s="43">
        <v>4.8117999999999999</v>
      </c>
      <c r="C99" s="42">
        <v>46127.165500000003</v>
      </c>
      <c r="D99" s="41">
        <v>30947.824000000001</v>
      </c>
      <c r="E99" s="41">
        <v>37572.999499999998</v>
      </c>
      <c r="F99" s="41">
        <v>58675.619299999998</v>
      </c>
      <c r="G99" s="41">
        <v>73941.784299999999</v>
      </c>
      <c r="H99" s="41">
        <v>51132.117700000003</v>
      </c>
      <c r="I99" s="40">
        <v>22.33</v>
      </c>
      <c r="J99" s="40">
        <v>1.17</v>
      </c>
      <c r="K99" s="40">
        <v>12</v>
      </c>
      <c r="L99" s="40">
        <v>173.43819999999999</v>
      </c>
      <c r="M99" s="39" t="s">
        <v>98</v>
      </c>
      <c r="O99" s="26"/>
      <c r="P99" s="28"/>
      <c r="Q99" s="28"/>
      <c r="R99" s="29"/>
      <c r="S99" s="26"/>
      <c r="T99" s="26"/>
      <c r="U99" s="26"/>
    </row>
    <row r="100" spans="1:21" s="27" customFormat="1" ht="13.5" customHeight="1">
      <c r="A100" s="44" t="s">
        <v>188</v>
      </c>
      <c r="B100" s="43">
        <v>4.6661000000000001</v>
      </c>
      <c r="C100" s="42">
        <v>64012.2042</v>
      </c>
      <c r="D100" s="41">
        <v>41125.6702</v>
      </c>
      <c r="E100" s="41">
        <v>49462.661800000002</v>
      </c>
      <c r="F100" s="41">
        <v>86655.378599999996</v>
      </c>
      <c r="G100" s="41">
        <v>114240.5926</v>
      </c>
      <c r="H100" s="41">
        <v>72587.846999999994</v>
      </c>
      <c r="I100" s="40">
        <v>29.94</v>
      </c>
      <c r="J100" s="40">
        <v>4.22</v>
      </c>
      <c r="K100" s="40">
        <v>15.19</v>
      </c>
      <c r="L100" s="40">
        <v>173.31720000000001</v>
      </c>
      <c r="M100" s="39" t="s">
        <v>98</v>
      </c>
      <c r="O100" s="26"/>
      <c r="P100" s="28"/>
      <c r="Q100" s="28"/>
      <c r="R100" s="29"/>
      <c r="S100" s="26"/>
      <c r="T100" s="26"/>
      <c r="U100" s="26"/>
    </row>
    <row r="101" spans="1:21" s="27" customFormat="1" ht="13.5" customHeight="1">
      <c r="A101" s="44" t="s">
        <v>189</v>
      </c>
      <c r="B101" s="43">
        <v>9.9684000000000008</v>
      </c>
      <c r="C101" s="42">
        <v>47771.770600000003</v>
      </c>
      <c r="D101" s="41">
        <v>35036.855100000001</v>
      </c>
      <c r="E101" s="41">
        <v>39865.354299999999</v>
      </c>
      <c r="F101" s="41">
        <v>60448.996599999999</v>
      </c>
      <c r="G101" s="41">
        <v>77114.752699999997</v>
      </c>
      <c r="H101" s="41">
        <v>53065.250099999997</v>
      </c>
      <c r="I101" s="40">
        <v>27.17</v>
      </c>
      <c r="J101" s="40">
        <v>2.72</v>
      </c>
      <c r="K101" s="40">
        <v>15.13</v>
      </c>
      <c r="L101" s="40">
        <v>173.47470000000001</v>
      </c>
      <c r="M101" s="39" t="s">
        <v>98</v>
      </c>
      <c r="O101" s="26"/>
      <c r="P101" s="28"/>
      <c r="Q101" s="28"/>
      <c r="R101" s="29"/>
      <c r="S101" s="26"/>
      <c r="T101" s="26"/>
      <c r="U101" s="26"/>
    </row>
    <row r="102" spans="1:21" s="27" customFormat="1" ht="13.5" customHeight="1">
      <c r="A102" s="38" t="s">
        <v>190</v>
      </c>
      <c r="B102" s="37">
        <v>3.4539</v>
      </c>
      <c r="C102" s="36">
        <v>40802.674099999997</v>
      </c>
      <c r="D102" s="35">
        <v>24489.144899999999</v>
      </c>
      <c r="E102" s="35">
        <v>31952.484400000001</v>
      </c>
      <c r="F102" s="35">
        <v>53142.786899999999</v>
      </c>
      <c r="G102" s="35">
        <v>67041.268599999996</v>
      </c>
      <c r="H102" s="35">
        <v>45005.040300000001</v>
      </c>
      <c r="I102" s="34">
        <v>13.23</v>
      </c>
      <c r="J102" s="34">
        <v>1.59</v>
      </c>
      <c r="K102" s="34">
        <v>14.09</v>
      </c>
      <c r="L102" s="34">
        <v>172.45760000000001</v>
      </c>
      <c r="M102" s="33" t="s">
        <v>96</v>
      </c>
      <c r="O102" s="26"/>
      <c r="P102" s="28"/>
      <c r="Q102" s="28"/>
      <c r="R102" s="29"/>
      <c r="S102" s="26"/>
      <c r="T102" s="26"/>
      <c r="U102" s="26"/>
    </row>
    <row r="103" spans="1:21" s="27" customFormat="1" ht="13.5" customHeight="1">
      <c r="A103" s="38" t="s">
        <v>191</v>
      </c>
      <c r="B103" s="37">
        <v>3.5026000000000002</v>
      </c>
      <c r="C103" s="36">
        <v>46746.029600000002</v>
      </c>
      <c r="D103" s="35">
        <v>35402.183900000004</v>
      </c>
      <c r="E103" s="35">
        <v>40516.762300000002</v>
      </c>
      <c r="F103" s="35">
        <v>53612.693200000002</v>
      </c>
      <c r="G103" s="35">
        <v>62380.7042</v>
      </c>
      <c r="H103" s="35">
        <v>48877.571600000003</v>
      </c>
      <c r="I103" s="34">
        <v>8.56</v>
      </c>
      <c r="J103" s="34">
        <v>5.03</v>
      </c>
      <c r="K103" s="34">
        <v>16.09</v>
      </c>
      <c r="L103" s="34">
        <v>173.31139999999999</v>
      </c>
      <c r="M103" s="33" t="s">
        <v>98</v>
      </c>
      <c r="O103" s="26"/>
      <c r="P103" s="28"/>
      <c r="Q103" s="28"/>
      <c r="R103" s="29"/>
      <c r="S103" s="26"/>
      <c r="T103" s="26"/>
      <c r="U103" s="26"/>
    </row>
    <row r="104" spans="1:21" s="27" customFormat="1" ht="13.5" customHeight="1">
      <c r="A104" s="38" t="s">
        <v>192</v>
      </c>
      <c r="B104" s="37">
        <v>1.5074000000000001</v>
      </c>
      <c r="C104" s="36">
        <v>31522.069599999999</v>
      </c>
      <c r="D104" s="35">
        <v>23259.720499999999</v>
      </c>
      <c r="E104" s="35">
        <v>26496.894700000001</v>
      </c>
      <c r="F104" s="35">
        <v>35063.7209</v>
      </c>
      <c r="G104" s="35">
        <v>39225.567499999997</v>
      </c>
      <c r="H104" s="35">
        <v>31275.747800000001</v>
      </c>
      <c r="I104" s="34">
        <v>7.5</v>
      </c>
      <c r="J104" s="34">
        <v>1</v>
      </c>
      <c r="K104" s="34">
        <v>14.93</v>
      </c>
      <c r="L104" s="34">
        <v>172.22319999999999</v>
      </c>
      <c r="M104" s="33" t="s">
        <v>96</v>
      </c>
      <c r="O104" s="26"/>
      <c r="P104" s="28"/>
      <c r="Q104" s="28"/>
      <c r="R104" s="29"/>
      <c r="S104" s="26"/>
      <c r="T104" s="26"/>
      <c r="U104" s="26"/>
    </row>
    <row r="105" spans="1:21" s="27" customFormat="1" ht="13.5" customHeight="1">
      <c r="A105" s="38" t="s">
        <v>193</v>
      </c>
      <c r="B105" s="37">
        <v>1.3667</v>
      </c>
      <c r="C105" s="36">
        <v>37536.357799999998</v>
      </c>
      <c r="D105" s="35">
        <v>22374.580900000001</v>
      </c>
      <c r="E105" s="35">
        <v>30059.6479</v>
      </c>
      <c r="F105" s="35">
        <v>42197.4064</v>
      </c>
      <c r="G105" s="35">
        <v>56842.846799999999</v>
      </c>
      <c r="H105" s="35">
        <v>38571.250399999997</v>
      </c>
      <c r="I105" s="34">
        <v>12.65</v>
      </c>
      <c r="J105" s="34">
        <v>1.76</v>
      </c>
      <c r="K105" s="34">
        <v>14.07</v>
      </c>
      <c r="L105" s="34">
        <v>173.09119999999999</v>
      </c>
      <c r="M105" s="33" t="s">
        <v>98</v>
      </c>
      <c r="O105" s="26"/>
      <c r="P105" s="28"/>
      <c r="Q105" s="28"/>
      <c r="R105" s="29"/>
      <c r="S105" s="26"/>
      <c r="T105" s="26"/>
      <c r="U105" s="26"/>
    </row>
    <row r="106" spans="1:21" s="27" customFormat="1" ht="13.5" customHeight="1">
      <c r="A106" s="38" t="s">
        <v>194</v>
      </c>
      <c r="B106" s="37">
        <v>14.0283</v>
      </c>
      <c r="C106" s="36">
        <v>61667.7039</v>
      </c>
      <c r="D106" s="35">
        <v>37005.911099999998</v>
      </c>
      <c r="E106" s="35">
        <v>46472.119599999998</v>
      </c>
      <c r="F106" s="35">
        <v>83309.1685</v>
      </c>
      <c r="G106" s="35">
        <v>115872.3613</v>
      </c>
      <c r="H106" s="35">
        <v>71469.949800000002</v>
      </c>
      <c r="I106" s="34">
        <v>16.239999999999998</v>
      </c>
      <c r="J106" s="34">
        <v>0.69</v>
      </c>
      <c r="K106" s="34">
        <v>10.3</v>
      </c>
      <c r="L106" s="34">
        <v>171.5908</v>
      </c>
      <c r="M106" s="33" t="s">
        <v>98</v>
      </c>
      <c r="O106" s="26"/>
      <c r="P106" s="28"/>
      <c r="Q106" s="28"/>
      <c r="R106" s="29"/>
      <c r="S106" s="26"/>
      <c r="T106" s="26"/>
      <c r="U106" s="26"/>
    </row>
    <row r="107" spans="1:21" s="27" customFormat="1" ht="13.5" customHeight="1">
      <c r="A107" s="44" t="s">
        <v>195</v>
      </c>
      <c r="B107" s="43">
        <v>5.2282000000000002</v>
      </c>
      <c r="C107" s="42">
        <v>58345.971700000002</v>
      </c>
      <c r="D107" s="41">
        <v>37119.945399999997</v>
      </c>
      <c r="E107" s="41">
        <v>44969.542500000003</v>
      </c>
      <c r="F107" s="41">
        <v>77015.214999999997</v>
      </c>
      <c r="G107" s="41">
        <v>99886.846699999995</v>
      </c>
      <c r="H107" s="41">
        <v>65656.688999999998</v>
      </c>
      <c r="I107" s="40">
        <v>19.48</v>
      </c>
      <c r="J107" s="40">
        <v>0.91</v>
      </c>
      <c r="K107" s="40">
        <v>10.75</v>
      </c>
      <c r="L107" s="40">
        <v>171.75620000000001</v>
      </c>
      <c r="M107" s="39" t="s">
        <v>98</v>
      </c>
      <c r="O107" s="26"/>
      <c r="P107" s="28"/>
      <c r="Q107" s="28"/>
      <c r="R107" s="29"/>
      <c r="S107" s="26"/>
      <c r="T107" s="26"/>
      <c r="U107" s="26"/>
    </row>
    <row r="108" spans="1:21" s="27" customFormat="1" ht="13.5" customHeight="1">
      <c r="A108" s="38" t="s">
        <v>196</v>
      </c>
      <c r="B108" s="37">
        <v>7.4623999999999997</v>
      </c>
      <c r="C108" s="36">
        <v>55975.295400000003</v>
      </c>
      <c r="D108" s="35">
        <v>35026.4139</v>
      </c>
      <c r="E108" s="35">
        <v>42684.245900000002</v>
      </c>
      <c r="F108" s="35">
        <v>81824.534799999994</v>
      </c>
      <c r="G108" s="35">
        <v>129559.04549999999</v>
      </c>
      <c r="H108" s="35">
        <v>73952.740900000004</v>
      </c>
      <c r="I108" s="34">
        <v>23.18</v>
      </c>
      <c r="J108" s="34">
        <v>0.75</v>
      </c>
      <c r="K108" s="34">
        <v>10.64</v>
      </c>
      <c r="L108" s="34">
        <v>172.90379999999999</v>
      </c>
      <c r="M108" s="33" t="s">
        <v>98</v>
      </c>
      <c r="O108" s="26"/>
      <c r="P108" s="28"/>
      <c r="Q108" s="28"/>
      <c r="R108" s="29"/>
      <c r="S108" s="26"/>
      <c r="T108" s="26"/>
      <c r="U108" s="26"/>
    </row>
    <row r="109" spans="1:21" s="27" customFormat="1" ht="13.5" customHeight="1">
      <c r="A109" s="44" t="s">
        <v>197</v>
      </c>
      <c r="B109" s="43">
        <v>3.9933000000000001</v>
      </c>
      <c r="C109" s="42">
        <v>49604.531999999999</v>
      </c>
      <c r="D109" s="41">
        <v>33822.200599999996</v>
      </c>
      <c r="E109" s="41">
        <v>39511.802799999998</v>
      </c>
      <c r="F109" s="41">
        <v>62555.7117</v>
      </c>
      <c r="G109" s="41">
        <v>96011.667600000001</v>
      </c>
      <c r="H109" s="41">
        <v>61990.505100000002</v>
      </c>
      <c r="I109" s="40">
        <v>21.11</v>
      </c>
      <c r="J109" s="40">
        <v>0.54</v>
      </c>
      <c r="K109" s="40">
        <v>10.49</v>
      </c>
      <c r="L109" s="40">
        <v>172.75649999999999</v>
      </c>
      <c r="M109" s="39" t="s">
        <v>198</v>
      </c>
      <c r="O109" s="26"/>
      <c r="P109" s="28"/>
      <c r="Q109" s="28"/>
      <c r="R109" s="29"/>
      <c r="S109" s="26"/>
      <c r="T109" s="26"/>
      <c r="U109" s="26"/>
    </row>
    <row r="110" spans="1:21" s="27" customFormat="1" ht="13.5" customHeight="1">
      <c r="A110" s="38" t="s">
        <v>199</v>
      </c>
      <c r="B110" s="37">
        <v>13.121499999999999</v>
      </c>
      <c r="C110" s="36">
        <v>61124.9617</v>
      </c>
      <c r="D110" s="35">
        <v>35694.309800000003</v>
      </c>
      <c r="E110" s="35">
        <v>45502.560299999997</v>
      </c>
      <c r="F110" s="35">
        <v>87548.440799999997</v>
      </c>
      <c r="G110" s="35">
        <v>124618.3734</v>
      </c>
      <c r="H110" s="35">
        <v>72943.268700000001</v>
      </c>
      <c r="I110" s="34">
        <v>15.64</v>
      </c>
      <c r="J110" s="34">
        <v>0.73</v>
      </c>
      <c r="K110" s="34">
        <v>10.75</v>
      </c>
      <c r="L110" s="34">
        <v>172.37860000000001</v>
      </c>
      <c r="M110" s="33" t="s">
        <v>98</v>
      </c>
      <c r="O110" s="26"/>
      <c r="P110" s="28"/>
      <c r="Q110" s="28"/>
      <c r="R110" s="29"/>
      <c r="S110" s="26"/>
      <c r="T110" s="26"/>
      <c r="U110" s="26"/>
    </row>
    <row r="111" spans="1:21" s="27" customFormat="1" ht="13.5" customHeight="1">
      <c r="A111" s="38" t="s">
        <v>200</v>
      </c>
      <c r="B111" s="37">
        <v>10.4582</v>
      </c>
      <c r="C111" s="36">
        <v>64543.702299999997</v>
      </c>
      <c r="D111" s="35">
        <v>36925.272599999997</v>
      </c>
      <c r="E111" s="35">
        <v>47704.229399999997</v>
      </c>
      <c r="F111" s="35">
        <v>88955.402100000007</v>
      </c>
      <c r="G111" s="35">
        <v>126830.3397</v>
      </c>
      <c r="H111" s="35">
        <v>76643.284299999999</v>
      </c>
      <c r="I111" s="34">
        <v>16.420000000000002</v>
      </c>
      <c r="J111" s="34">
        <v>1.04</v>
      </c>
      <c r="K111" s="34">
        <v>10.76</v>
      </c>
      <c r="L111" s="34">
        <v>171.44990000000001</v>
      </c>
      <c r="M111" s="33" t="s">
        <v>98</v>
      </c>
      <c r="O111" s="26"/>
      <c r="P111" s="28"/>
      <c r="Q111" s="28"/>
      <c r="R111" s="29"/>
      <c r="S111" s="26"/>
      <c r="T111" s="26"/>
      <c r="U111" s="26"/>
    </row>
    <row r="112" spans="1:21" s="27" customFormat="1" ht="13.5" customHeight="1">
      <c r="A112" s="44" t="s">
        <v>201</v>
      </c>
      <c r="B112" s="43">
        <v>4.7035</v>
      </c>
      <c r="C112" s="42">
        <v>62640.845099999999</v>
      </c>
      <c r="D112" s="41">
        <v>31755.001499999998</v>
      </c>
      <c r="E112" s="41">
        <v>44349.711799999997</v>
      </c>
      <c r="F112" s="41">
        <v>88028.277600000001</v>
      </c>
      <c r="G112" s="41">
        <v>126913.1058</v>
      </c>
      <c r="H112" s="41">
        <v>74760.719500000007</v>
      </c>
      <c r="I112" s="40">
        <v>15.27</v>
      </c>
      <c r="J112" s="40">
        <v>1.21</v>
      </c>
      <c r="K112" s="40">
        <v>10.62</v>
      </c>
      <c r="L112" s="40">
        <v>171.3057</v>
      </c>
      <c r="M112" s="39" t="s">
        <v>98</v>
      </c>
      <c r="O112" s="26"/>
      <c r="P112" s="28"/>
      <c r="Q112" s="28"/>
      <c r="R112" s="29"/>
      <c r="S112" s="26"/>
      <c r="T112" s="26"/>
      <c r="U112" s="26"/>
    </row>
    <row r="113" spans="1:21" s="27" customFormat="1" ht="13.5" customHeight="1">
      <c r="A113" s="38" t="s">
        <v>202</v>
      </c>
      <c r="B113" s="37">
        <v>5.0666000000000002</v>
      </c>
      <c r="C113" s="36">
        <v>57489.845300000001</v>
      </c>
      <c r="D113" s="35">
        <v>37482.297299999998</v>
      </c>
      <c r="E113" s="35">
        <v>44791.534299999999</v>
      </c>
      <c r="F113" s="35">
        <v>79736.064199999993</v>
      </c>
      <c r="G113" s="35">
        <v>109280.8064</v>
      </c>
      <c r="H113" s="35">
        <v>68107.968900000007</v>
      </c>
      <c r="I113" s="34">
        <v>16.59</v>
      </c>
      <c r="J113" s="34">
        <v>0.97</v>
      </c>
      <c r="K113" s="34">
        <v>10.56</v>
      </c>
      <c r="L113" s="34">
        <v>170.78309999999999</v>
      </c>
      <c r="M113" s="33" t="s">
        <v>98</v>
      </c>
      <c r="O113" s="26"/>
      <c r="P113" s="28"/>
      <c r="Q113" s="28"/>
      <c r="R113" s="29"/>
      <c r="S113" s="26"/>
      <c r="T113" s="26"/>
      <c r="U113" s="26"/>
    </row>
    <row r="114" spans="1:21" s="27" customFormat="1" ht="13.5" customHeight="1">
      <c r="A114" s="38" t="s">
        <v>203</v>
      </c>
      <c r="B114" s="37">
        <v>1.2765</v>
      </c>
      <c r="C114" s="36">
        <v>54629.242899999997</v>
      </c>
      <c r="D114" s="35">
        <v>34603.721400000002</v>
      </c>
      <c r="E114" s="35">
        <v>40801.652600000001</v>
      </c>
      <c r="F114" s="35">
        <v>73039.08</v>
      </c>
      <c r="G114" s="35">
        <v>100293.49709999999</v>
      </c>
      <c r="H114" s="35">
        <v>62675.829700000002</v>
      </c>
      <c r="I114" s="34">
        <v>13.35</v>
      </c>
      <c r="J114" s="34">
        <v>0.71</v>
      </c>
      <c r="K114" s="34">
        <v>10.59</v>
      </c>
      <c r="L114" s="34">
        <v>171.52</v>
      </c>
      <c r="M114" s="33" t="s">
        <v>98</v>
      </c>
      <c r="O114" s="26"/>
      <c r="P114" s="28"/>
      <c r="Q114" s="28"/>
      <c r="R114" s="29"/>
      <c r="S114" s="26"/>
      <c r="T114" s="26"/>
      <c r="U114" s="26"/>
    </row>
    <row r="115" spans="1:21" s="27" customFormat="1" ht="13.5" customHeight="1">
      <c r="A115" s="38" t="s">
        <v>204</v>
      </c>
      <c r="B115" s="37">
        <v>11.466100000000001</v>
      </c>
      <c r="C115" s="36">
        <v>58951.883500000004</v>
      </c>
      <c r="D115" s="35">
        <v>32837.170599999998</v>
      </c>
      <c r="E115" s="35">
        <v>42527.193399999996</v>
      </c>
      <c r="F115" s="35">
        <v>81333.826400000005</v>
      </c>
      <c r="G115" s="35">
        <v>116158.35279999999</v>
      </c>
      <c r="H115" s="35">
        <v>68494.500199999995</v>
      </c>
      <c r="I115" s="34">
        <v>14.98</v>
      </c>
      <c r="J115" s="34">
        <v>0.45</v>
      </c>
      <c r="K115" s="34">
        <v>10.23</v>
      </c>
      <c r="L115" s="34">
        <v>172.00909999999999</v>
      </c>
      <c r="M115" s="33" t="s">
        <v>98</v>
      </c>
      <c r="O115" s="26"/>
      <c r="P115" s="28"/>
      <c r="Q115" s="28"/>
      <c r="R115" s="29"/>
      <c r="S115" s="26"/>
      <c r="T115" s="26"/>
      <c r="U115" s="26"/>
    </row>
    <row r="116" spans="1:21" s="27" customFormat="1" ht="13.5" customHeight="1">
      <c r="A116" s="44" t="s">
        <v>205</v>
      </c>
      <c r="B116" s="43">
        <v>8.6539999999999999</v>
      </c>
      <c r="C116" s="42">
        <v>62128.131399999998</v>
      </c>
      <c r="D116" s="41">
        <v>36210.088600000003</v>
      </c>
      <c r="E116" s="41">
        <v>45332.882799999999</v>
      </c>
      <c r="F116" s="41">
        <v>84633.217699999994</v>
      </c>
      <c r="G116" s="41">
        <v>122418.6786</v>
      </c>
      <c r="H116" s="41">
        <v>71804.482300000003</v>
      </c>
      <c r="I116" s="40">
        <v>15.14</v>
      </c>
      <c r="J116" s="40">
        <v>0.44</v>
      </c>
      <c r="K116" s="40">
        <v>10.199999999999999</v>
      </c>
      <c r="L116" s="40">
        <v>171.99180000000001</v>
      </c>
      <c r="M116" s="39" t="s">
        <v>98</v>
      </c>
      <c r="O116" s="26"/>
      <c r="P116" s="28"/>
      <c r="Q116" s="28"/>
      <c r="R116" s="29"/>
      <c r="S116" s="26"/>
      <c r="T116" s="26"/>
      <c r="U116" s="26"/>
    </row>
    <row r="117" spans="1:21" s="27" customFormat="1" ht="13.5" customHeight="1">
      <c r="A117" s="38" t="s">
        <v>206</v>
      </c>
      <c r="B117" s="37">
        <v>1.3740000000000001</v>
      </c>
      <c r="C117" s="36">
        <v>57909.626600000003</v>
      </c>
      <c r="D117" s="35">
        <v>39635.201999999997</v>
      </c>
      <c r="E117" s="35">
        <v>43920.376300000004</v>
      </c>
      <c r="F117" s="35">
        <v>82714.091</v>
      </c>
      <c r="G117" s="35">
        <v>118214.07369999999</v>
      </c>
      <c r="H117" s="35">
        <v>69733.162299999996</v>
      </c>
      <c r="I117" s="34">
        <v>18.739999999999998</v>
      </c>
      <c r="J117" s="34">
        <v>0.95</v>
      </c>
      <c r="K117" s="34">
        <v>10.88</v>
      </c>
      <c r="L117" s="34">
        <v>170.67099999999999</v>
      </c>
      <c r="M117" s="33" t="s">
        <v>98</v>
      </c>
      <c r="O117" s="26"/>
      <c r="P117" s="28"/>
      <c r="Q117" s="28"/>
      <c r="R117" s="29"/>
      <c r="S117" s="26"/>
      <c r="T117" s="26"/>
      <c r="U117" s="26"/>
    </row>
    <row r="118" spans="1:21" s="27" customFormat="1" ht="13.5" customHeight="1">
      <c r="A118" s="38" t="s">
        <v>207</v>
      </c>
      <c r="B118" s="37">
        <v>17.972100000000001</v>
      </c>
      <c r="C118" s="36">
        <v>69497.078599999993</v>
      </c>
      <c r="D118" s="35">
        <v>40144.787799999998</v>
      </c>
      <c r="E118" s="35">
        <v>51355.618999999999</v>
      </c>
      <c r="F118" s="35">
        <v>97443.804600000003</v>
      </c>
      <c r="G118" s="35">
        <v>127986.61599999999</v>
      </c>
      <c r="H118" s="35">
        <v>79655.460399999996</v>
      </c>
      <c r="I118" s="34">
        <v>24.19</v>
      </c>
      <c r="J118" s="34">
        <v>0.33</v>
      </c>
      <c r="K118" s="34">
        <v>10.56</v>
      </c>
      <c r="L118" s="34">
        <v>171.45590000000001</v>
      </c>
      <c r="M118" s="33" t="s">
        <v>98</v>
      </c>
      <c r="O118" s="26"/>
      <c r="P118" s="28"/>
      <c r="Q118" s="28"/>
      <c r="R118" s="29"/>
      <c r="S118" s="26"/>
      <c r="T118" s="26"/>
      <c r="U118" s="26"/>
    </row>
    <row r="119" spans="1:21" s="27" customFormat="1" ht="13.5" customHeight="1">
      <c r="A119" s="44" t="s">
        <v>208</v>
      </c>
      <c r="B119" s="43">
        <v>6.4977999999999998</v>
      </c>
      <c r="C119" s="42">
        <v>68871.521999999997</v>
      </c>
      <c r="D119" s="41">
        <v>40983.155100000004</v>
      </c>
      <c r="E119" s="41">
        <v>51365.171900000001</v>
      </c>
      <c r="F119" s="41">
        <v>98941.748699999996</v>
      </c>
      <c r="G119" s="41">
        <v>125305.8986</v>
      </c>
      <c r="H119" s="41">
        <v>79228.719500000007</v>
      </c>
      <c r="I119" s="40">
        <v>27.24</v>
      </c>
      <c r="J119" s="40">
        <v>0.38</v>
      </c>
      <c r="K119" s="40">
        <v>10.71</v>
      </c>
      <c r="L119" s="40">
        <v>172.202</v>
      </c>
      <c r="M119" s="39" t="s">
        <v>98</v>
      </c>
      <c r="O119" s="26"/>
      <c r="P119" s="28"/>
      <c r="Q119" s="28"/>
      <c r="R119" s="29"/>
      <c r="S119" s="26"/>
      <c r="T119" s="26"/>
      <c r="U119" s="26"/>
    </row>
    <row r="120" spans="1:21" s="27" customFormat="1" ht="13.5" customHeight="1">
      <c r="A120" s="38" t="s">
        <v>209</v>
      </c>
      <c r="B120" s="37">
        <v>4.7220000000000004</v>
      </c>
      <c r="C120" s="36">
        <v>87359.139599999995</v>
      </c>
      <c r="D120" s="35">
        <v>49469.293299999998</v>
      </c>
      <c r="E120" s="35">
        <v>62795.397599999997</v>
      </c>
      <c r="F120" s="35">
        <v>122298.45299999999</v>
      </c>
      <c r="G120" s="35">
        <v>173617.43299999999</v>
      </c>
      <c r="H120" s="35">
        <v>103526.9507</v>
      </c>
      <c r="I120" s="34">
        <v>23.03</v>
      </c>
      <c r="J120" s="34">
        <v>0.87</v>
      </c>
      <c r="K120" s="34">
        <v>10.34</v>
      </c>
      <c r="L120" s="34">
        <v>173.38030000000001</v>
      </c>
      <c r="M120" s="33" t="s">
        <v>98</v>
      </c>
      <c r="O120" s="26"/>
      <c r="P120" s="28"/>
      <c r="Q120" s="28"/>
      <c r="R120" s="29"/>
      <c r="S120" s="26"/>
      <c r="T120" s="26"/>
      <c r="U120" s="26"/>
    </row>
    <row r="121" spans="1:21" s="27" customFormat="1" ht="13.5" customHeight="1">
      <c r="A121" s="38" t="s">
        <v>210</v>
      </c>
      <c r="B121" s="37">
        <v>10.7524</v>
      </c>
      <c r="C121" s="36">
        <v>75662.6008</v>
      </c>
      <c r="D121" s="35">
        <v>42068.004399999998</v>
      </c>
      <c r="E121" s="35">
        <v>54536.750699999997</v>
      </c>
      <c r="F121" s="35">
        <v>101756.048</v>
      </c>
      <c r="G121" s="35">
        <v>133781.5153</v>
      </c>
      <c r="H121" s="35">
        <v>84628.944199999998</v>
      </c>
      <c r="I121" s="34">
        <v>14.01</v>
      </c>
      <c r="J121" s="34">
        <v>1.96</v>
      </c>
      <c r="K121" s="34">
        <v>10.44</v>
      </c>
      <c r="L121" s="34">
        <v>171.73830000000001</v>
      </c>
      <c r="M121" s="33" t="s">
        <v>98</v>
      </c>
      <c r="O121" s="26"/>
      <c r="P121" s="28"/>
      <c r="Q121" s="28"/>
      <c r="R121" s="29"/>
      <c r="S121" s="26"/>
      <c r="T121" s="26"/>
      <c r="U121" s="26"/>
    </row>
    <row r="122" spans="1:21" s="27" customFormat="1" ht="13.5" customHeight="1">
      <c r="A122" s="38" t="s">
        <v>211</v>
      </c>
      <c r="B122" s="37">
        <v>18.425699999999999</v>
      </c>
      <c r="C122" s="36">
        <v>82501.497099999993</v>
      </c>
      <c r="D122" s="35">
        <v>43169.4637</v>
      </c>
      <c r="E122" s="35">
        <v>58109.609799999998</v>
      </c>
      <c r="F122" s="35">
        <v>113246.36990000001</v>
      </c>
      <c r="G122" s="35">
        <v>152346.3749</v>
      </c>
      <c r="H122" s="35">
        <v>93054.912200000006</v>
      </c>
      <c r="I122" s="34">
        <v>12.56</v>
      </c>
      <c r="J122" s="34">
        <v>0.95</v>
      </c>
      <c r="K122" s="34">
        <v>10.48</v>
      </c>
      <c r="L122" s="34">
        <v>173.001</v>
      </c>
      <c r="M122" s="33" t="s">
        <v>98</v>
      </c>
      <c r="O122" s="26"/>
      <c r="P122" s="28"/>
      <c r="Q122" s="28"/>
      <c r="R122" s="29"/>
      <c r="S122" s="26"/>
      <c r="T122" s="26"/>
      <c r="U122" s="26"/>
    </row>
    <row r="123" spans="1:21" s="27" customFormat="1" ht="13.5" customHeight="1">
      <c r="A123" s="38" t="s">
        <v>212</v>
      </c>
      <c r="B123" s="37">
        <v>0.77859999999999996</v>
      </c>
      <c r="C123" s="36">
        <v>56621.506500000003</v>
      </c>
      <c r="D123" s="35">
        <v>17221.478800000001</v>
      </c>
      <c r="E123" s="35">
        <v>36196.666400000002</v>
      </c>
      <c r="F123" s="35">
        <v>89228.099000000002</v>
      </c>
      <c r="G123" s="35">
        <v>107632.45699999999</v>
      </c>
      <c r="H123" s="35">
        <v>63299.588600000003</v>
      </c>
      <c r="I123" s="34">
        <v>13.53</v>
      </c>
      <c r="J123" s="34">
        <v>0.42</v>
      </c>
      <c r="K123" s="34">
        <v>10.050000000000001</v>
      </c>
      <c r="L123" s="34">
        <v>172.95490000000001</v>
      </c>
      <c r="M123" s="33" t="s">
        <v>131</v>
      </c>
      <c r="O123" s="26"/>
      <c r="P123" s="28"/>
      <c r="Q123" s="28"/>
      <c r="R123" s="29"/>
      <c r="S123" s="26"/>
      <c r="T123" s="26"/>
      <c r="U123" s="26"/>
    </row>
    <row r="124" spans="1:21" s="27" customFormat="1" ht="13.5" customHeight="1">
      <c r="A124" s="38" t="s">
        <v>213</v>
      </c>
      <c r="B124" s="37">
        <v>17.6966</v>
      </c>
      <c r="C124" s="36">
        <v>72772.489300000001</v>
      </c>
      <c r="D124" s="35">
        <v>40874.2137</v>
      </c>
      <c r="E124" s="35">
        <v>53955.6852</v>
      </c>
      <c r="F124" s="35">
        <v>100107.99589999999</v>
      </c>
      <c r="G124" s="35">
        <v>132761.81820000001</v>
      </c>
      <c r="H124" s="35">
        <v>82297.224400000006</v>
      </c>
      <c r="I124" s="34">
        <v>12.89</v>
      </c>
      <c r="J124" s="34">
        <v>1.28</v>
      </c>
      <c r="K124" s="34">
        <v>10.33</v>
      </c>
      <c r="L124" s="34">
        <v>172.2345</v>
      </c>
      <c r="M124" s="33" t="s">
        <v>98</v>
      </c>
      <c r="O124" s="26"/>
      <c r="P124" s="28"/>
      <c r="Q124" s="28"/>
      <c r="R124" s="29"/>
      <c r="S124" s="26"/>
      <c r="T124" s="26"/>
      <c r="U124" s="26"/>
    </row>
    <row r="125" spans="1:21" s="27" customFormat="1" ht="13.5" customHeight="1">
      <c r="A125" s="38" t="s">
        <v>214</v>
      </c>
      <c r="B125" s="37">
        <v>6.1106999999999996</v>
      </c>
      <c r="C125" s="36">
        <v>70443.584700000007</v>
      </c>
      <c r="D125" s="35">
        <v>37465.483800000002</v>
      </c>
      <c r="E125" s="35">
        <v>49317.443099999997</v>
      </c>
      <c r="F125" s="35">
        <v>101193.7378</v>
      </c>
      <c r="G125" s="35">
        <v>150208.8927</v>
      </c>
      <c r="H125" s="35">
        <v>85266.784700000004</v>
      </c>
      <c r="I125" s="34">
        <v>13.25</v>
      </c>
      <c r="J125" s="34">
        <v>1.03</v>
      </c>
      <c r="K125" s="34">
        <v>10.25</v>
      </c>
      <c r="L125" s="34">
        <v>172.96940000000001</v>
      </c>
      <c r="M125" s="33" t="s">
        <v>98</v>
      </c>
      <c r="O125" s="26"/>
      <c r="P125" s="28"/>
      <c r="Q125" s="28"/>
      <c r="R125" s="29"/>
      <c r="S125" s="26"/>
      <c r="T125" s="26"/>
      <c r="U125" s="26"/>
    </row>
    <row r="126" spans="1:21" s="27" customFormat="1" ht="13.5" customHeight="1">
      <c r="A126" s="38" t="s">
        <v>215</v>
      </c>
      <c r="B126" s="37">
        <v>1.4481999999999999</v>
      </c>
      <c r="C126" s="36">
        <v>67883.270699999994</v>
      </c>
      <c r="D126" s="35">
        <v>39919.639000000003</v>
      </c>
      <c r="E126" s="35">
        <v>50071.419099999999</v>
      </c>
      <c r="F126" s="35">
        <v>95168.705100000006</v>
      </c>
      <c r="G126" s="35">
        <v>121714.9279</v>
      </c>
      <c r="H126" s="35">
        <v>77673.568799999994</v>
      </c>
      <c r="I126" s="34">
        <v>13.18</v>
      </c>
      <c r="J126" s="34">
        <v>2.78</v>
      </c>
      <c r="K126" s="34">
        <v>9.77</v>
      </c>
      <c r="L126" s="34">
        <v>172.542</v>
      </c>
      <c r="M126" s="33" t="s">
        <v>98</v>
      </c>
      <c r="O126" s="26"/>
      <c r="P126" s="28"/>
      <c r="Q126" s="28"/>
      <c r="R126" s="29"/>
      <c r="S126" s="26"/>
      <c r="T126" s="26"/>
      <c r="U126" s="26"/>
    </row>
    <row r="127" spans="1:21" s="27" customFormat="1" ht="13.5" customHeight="1">
      <c r="A127" s="38" t="s">
        <v>216</v>
      </c>
      <c r="B127" s="37">
        <v>13.3901</v>
      </c>
      <c r="C127" s="36">
        <v>62027.413399999998</v>
      </c>
      <c r="D127" s="35">
        <v>36952.7163</v>
      </c>
      <c r="E127" s="35">
        <v>47233.789599999996</v>
      </c>
      <c r="F127" s="35">
        <v>88442.668300000005</v>
      </c>
      <c r="G127" s="35">
        <v>114659.46</v>
      </c>
      <c r="H127" s="35">
        <v>71168.762499999997</v>
      </c>
      <c r="I127" s="34">
        <v>13.28</v>
      </c>
      <c r="J127" s="34">
        <v>3.83</v>
      </c>
      <c r="K127" s="34">
        <v>10.199999999999999</v>
      </c>
      <c r="L127" s="34">
        <v>173.28280000000001</v>
      </c>
      <c r="M127" s="33" t="s">
        <v>98</v>
      </c>
      <c r="O127" s="26"/>
      <c r="P127" s="28"/>
      <c r="Q127" s="28"/>
      <c r="R127" s="29"/>
      <c r="S127" s="26"/>
      <c r="T127" s="26"/>
      <c r="U127" s="26"/>
    </row>
    <row r="128" spans="1:21" s="27" customFormat="1" ht="13.5" customHeight="1">
      <c r="A128" s="38" t="s">
        <v>217</v>
      </c>
      <c r="B128" s="37">
        <v>3.2732000000000001</v>
      </c>
      <c r="C128" s="36">
        <v>74877.816800000001</v>
      </c>
      <c r="D128" s="35">
        <v>43773.139000000003</v>
      </c>
      <c r="E128" s="35">
        <v>57364.673000000003</v>
      </c>
      <c r="F128" s="35">
        <v>104612.8848</v>
      </c>
      <c r="G128" s="35">
        <v>130844.69</v>
      </c>
      <c r="H128" s="35">
        <v>83653.240600000005</v>
      </c>
      <c r="I128" s="34">
        <v>14.36</v>
      </c>
      <c r="J128" s="34">
        <v>2.73</v>
      </c>
      <c r="K128" s="34">
        <v>9.52</v>
      </c>
      <c r="L128" s="34">
        <v>172.36840000000001</v>
      </c>
      <c r="M128" s="33" t="s">
        <v>98</v>
      </c>
      <c r="O128" s="26"/>
      <c r="P128" s="28"/>
      <c r="Q128" s="28"/>
      <c r="R128" s="29"/>
      <c r="S128" s="26"/>
      <c r="T128" s="26"/>
      <c r="U128" s="26"/>
    </row>
    <row r="129" spans="1:21" s="27" customFormat="1" ht="13.5" customHeight="1">
      <c r="A129" s="38" t="s">
        <v>218</v>
      </c>
      <c r="B129" s="37">
        <v>1.4069</v>
      </c>
      <c r="C129" s="36">
        <v>79527.314400000003</v>
      </c>
      <c r="D129" s="35">
        <v>47202.9107</v>
      </c>
      <c r="E129" s="35">
        <v>60285.248800000001</v>
      </c>
      <c r="F129" s="35">
        <v>105857.92419999999</v>
      </c>
      <c r="G129" s="35">
        <v>147201.7476</v>
      </c>
      <c r="H129" s="35">
        <v>88928.164600000004</v>
      </c>
      <c r="I129" s="34">
        <v>13.73</v>
      </c>
      <c r="J129" s="34">
        <v>1.64</v>
      </c>
      <c r="K129" s="34">
        <v>9.89</v>
      </c>
      <c r="L129" s="34">
        <v>171.22280000000001</v>
      </c>
      <c r="M129" s="33" t="s">
        <v>98</v>
      </c>
      <c r="O129" s="26"/>
      <c r="P129" s="28"/>
      <c r="Q129" s="28"/>
      <c r="R129" s="29"/>
      <c r="S129" s="26"/>
      <c r="T129" s="26"/>
      <c r="U129" s="26"/>
    </row>
    <row r="130" spans="1:21" s="27" customFormat="1" ht="13.5" customHeight="1">
      <c r="A130" s="38" t="s">
        <v>219</v>
      </c>
      <c r="B130" s="37">
        <v>3.6717</v>
      </c>
      <c r="C130" s="36">
        <v>40615.422500000001</v>
      </c>
      <c r="D130" s="35">
        <v>22264.140299999999</v>
      </c>
      <c r="E130" s="35">
        <v>25432.787199999999</v>
      </c>
      <c r="F130" s="35">
        <v>55396.582300000002</v>
      </c>
      <c r="G130" s="35">
        <v>69378.428400000004</v>
      </c>
      <c r="H130" s="35">
        <v>43582.048199999997</v>
      </c>
      <c r="I130" s="34">
        <v>10.7</v>
      </c>
      <c r="J130" s="34">
        <v>0.54</v>
      </c>
      <c r="K130" s="34">
        <v>10.75</v>
      </c>
      <c r="L130" s="34">
        <v>173.7157</v>
      </c>
      <c r="M130" s="33" t="s">
        <v>131</v>
      </c>
      <c r="O130" s="26"/>
      <c r="P130" s="28"/>
      <c r="Q130" s="28"/>
      <c r="R130" s="29"/>
      <c r="S130" s="26"/>
      <c r="T130" s="26"/>
      <c r="U130" s="26"/>
    </row>
    <row r="131" spans="1:21" s="27" customFormat="1" ht="13.5" customHeight="1">
      <c r="A131" s="44" t="s">
        <v>220</v>
      </c>
      <c r="B131" s="43">
        <v>3.3075000000000001</v>
      </c>
      <c r="C131" s="42">
        <v>40439.279699999999</v>
      </c>
      <c r="D131" s="41">
        <v>22164.4863</v>
      </c>
      <c r="E131" s="41">
        <v>25432.787199999999</v>
      </c>
      <c r="F131" s="41">
        <v>54922.502099999998</v>
      </c>
      <c r="G131" s="41">
        <v>67877.209400000007</v>
      </c>
      <c r="H131" s="41">
        <v>43002.032200000001</v>
      </c>
      <c r="I131" s="40">
        <v>7.8</v>
      </c>
      <c r="J131" s="40">
        <v>0.6</v>
      </c>
      <c r="K131" s="40">
        <v>11.08</v>
      </c>
      <c r="L131" s="40">
        <v>173.7174</v>
      </c>
      <c r="M131" s="39" t="s">
        <v>131</v>
      </c>
      <c r="O131" s="26"/>
      <c r="P131" s="28"/>
      <c r="Q131" s="28"/>
      <c r="R131" s="29"/>
      <c r="S131" s="26"/>
      <c r="T131" s="26"/>
      <c r="U131" s="26"/>
    </row>
    <row r="132" spans="1:21" s="27" customFormat="1" ht="13.5" customHeight="1">
      <c r="A132" s="38" t="s">
        <v>221</v>
      </c>
      <c r="B132" s="37">
        <v>4.3563999999999998</v>
      </c>
      <c r="C132" s="36">
        <v>66987.5821</v>
      </c>
      <c r="D132" s="35">
        <v>32789.027600000001</v>
      </c>
      <c r="E132" s="35">
        <v>45534.819000000003</v>
      </c>
      <c r="F132" s="35">
        <v>91794.419299999994</v>
      </c>
      <c r="G132" s="35">
        <v>124664.1054</v>
      </c>
      <c r="H132" s="35">
        <v>76985.179900000003</v>
      </c>
      <c r="I132" s="34">
        <v>16.59</v>
      </c>
      <c r="J132" s="34">
        <v>0.49</v>
      </c>
      <c r="K132" s="34">
        <v>10.78</v>
      </c>
      <c r="L132" s="34">
        <v>171.2261</v>
      </c>
      <c r="M132" s="33" t="s">
        <v>98</v>
      </c>
      <c r="O132" s="26"/>
      <c r="P132" s="28"/>
      <c r="Q132" s="28"/>
      <c r="R132" s="29"/>
      <c r="S132" s="30"/>
      <c r="T132" s="30"/>
      <c r="U132" s="30"/>
    </row>
    <row r="133" spans="1:21" s="27" customFormat="1" ht="13.5" customHeight="1">
      <c r="A133" s="44" t="s">
        <v>222</v>
      </c>
      <c r="B133" s="43">
        <v>3.3538999999999999</v>
      </c>
      <c r="C133" s="42">
        <v>70382.839300000007</v>
      </c>
      <c r="D133" s="41">
        <v>39849.242299999998</v>
      </c>
      <c r="E133" s="41">
        <v>53827.196400000001</v>
      </c>
      <c r="F133" s="41">
        <v>96634.329199999993</v>
      </c>
      <c r="G133" s="41">
        <v>134411.02919999999</v>
      </c>
      <c r="H133" s="41">
        <v>83749.742499999993</v>
      </c>
      <c r="I133" s="40">
        <v>17.39</v>
      </c>
      <c r="J133" s="40">
        <v>0.56000000000000005</v>
      </c>
      <c r="K133" s="40">
        <v>11.04</v>
      </c>
      <c r="L133" s="40">
        <v>171.17619999999999</v>
      </c>
      <c r="M133" s="39" t="s">
        <v>98</v>
      </c>
      <c r="O133" s="26"/>
      <c r="P133" s="28"/>
      <c r="Q133" s="28"/>
      <c r="R133" s="29"/>
      <c r="S133" s="26"/>
      <c r="T133" s="26"/>
      <c r="U133" s="26"/>
    </row>
    <row r="134" spans="1:21" s="27" customFormat="1" ht="13.5" customHeight="1">
      <c r="A134" s="38" t="s">
        <v>223</v>
      </c>
      <c r="B134" s="37">
        <v>0.1226</v>
      </c>
      <c r="C134" s="36">
        <v>39663.594700000001</v>
      </c>
      <c r="D134" s="35">
        <v>32222.482499999998</v>
      </c>
      <c r="E134" s="35">
        <v>35372.754099999998</v>
      </c>
      <c r="F134" s="35">
        <v>49606.826300000001</v>
      </c>
      <c r="G134" s="35">
        <v>60212.590300000003</v>
      </c>
      <c r="H134" s="35">
        <v>44859.2042</v>
      </c>
      <c r="I134" s="34">
        <v>15.6</v>
      </c>
      <c r="J134" s="34">
        <v>0.64</v>
      </c>
      <c r="K134" s="34">
        <v>10.93</v>
      </c>
      <c r="L134" s="34">
        <v>172.0076</v>
      </c>
      <c r="M134" s="33" t="s">
        <v>98</v>
      </c>
      <c r="O134" s="26"/>
      <c r="P134" s="28"/>
      <c r="Q134" s="28"/>
      <c r="R134" s="29"/>
      <c r="S134" s="26"/>
      <c r="T134" s="26"/>
      <c r="U134" s="26"/>
    </row>
    <row r="135" spans="1:21" s="27" customFormat="1" ht="13.5" customHeight="1">
      <c r="A135" s="38" t="s">
        <v>224</v>
      </c>
      <c r="B135" s="37">
        <v>0.56579999999999997</v>
      </c>
      <c r="C135" s="36">
        <v>34861.791400000002</v>
      </c>
      <c r="D135" s="35">
        <v>28974.831300000002</v>
      </c>
      <c r="E135" s="35">
        <v>30947.662700000001</v>
      </c>
      <c r="F135" s="35">
        <v>43002.359100000001</v>
      </c>
      <c r="G135" s="35">
        <v>52136.870999999999</v>
      </c>
      <c r="H135" s="35">
        <v>38270.184600000001</v>
      </c>
      <c r="I135" s="34">
        <v>17.75</v>
      </c>
      <c r="J135" s="34">
        <v>3.04</v>
      </c>
      <c r="K135" s="34">
        <v>10.52</v>
      </c>
      <c r="L135" s="34">
        <v>173.26410000000001</v>
      </c>
      <c r="M135" s="33" t="s">
        <v>98</v>
      </c>
      <c r="O135" s="26"/>
      <c r="P135" s="28"/>
      <c r="Q135" s="28"/>
      <c r="R135" s="29"/>
      <c r="S135" s="26"/>
      <c r="T135" s="26"/>
      <c r="U135" s="26"/>
    </row>
    <row r="136" spans="1:21" s="27" customFormat="1" ht="13.5" customHeight="1">
      <c r="A136" s="38" t="s">
        <v>225</v>
      </c>
      <c r="B136" s="37">
        <v>4.5869</v>
      </c>
      <c r="C136" s="36">
        <v>64493.9764</v>
      </c>
      <c r="D136" s="35">
        <v>39720.729599999999</v>
      </c>
      <c r="E136" s="35">
        <v>49713.797599999998</v>
      </c>
      <c r="F136" s="35">
        <v>82023.225900000005</v>
      </c>
      <c r="G136" s="35">
        <v>100498.82180000001</v>
      </c>
      <c r="H136" s="35">
        <v>71178.460300000006</v>
      </c>
      <c r="I136" s="34">
        <v>20.18</v>
      </c>
      <c r="J136" s="34">
        <v>0.55000000000000004</v>
      </c>
      <c r="K136" s="34">
        <v>10.43</v>
      </c>
      <c r="L136" s="34">
        <v>170.87790000000001</v>
      </c>
      <c r="M136" s="33" t="s">
        <v>98</v>
      </c>
      <c r="O136" s="26"/>
      <c r="P136" s="28"/>
      <c r="Q136" s="28"/>
      <c r="R136" s="29"/>
      <c r="S136" s="26"/>
      <c r="T136" s="26"/>
      <c r="U136" s="26"/>
    </row>
    <row r="137" spans="1:21" s="27" customFormat="1" ht="13.5" customHeight="1">
      <c r="A137" s="44" t="s">
        <v>226</v>
      </c>
      <c r="B137" s="43">
        <v>4.4592000000000001</v>
      </c>
      <c r="C137" s="42">
        <v>64698.143900000003</v>
      </c>
      <c r="D137" s="41">
        <v>39749.342100000002</v>
      </c>
      <c r="E137" s="41">
        <v>50120.7598</v>
      </c>
      <c r="F137" s="41">
        <v>82023.225900000005</v>
      </c>
      <c r="G137" s="41">
        <v>99680.679099999994</v>
      </c>
      <c r="H137" s="41">
        <v>71109.893200000006</v>
      </c>
      <c r="I137" s="40">
        <v>20.11</v>
      </c>
      <c r="J137" s="40">
        <v>0.51</v>
      </c>
      <c r="K137" s="40">
        <v>10.44</v>
      </c>
      <c r="L137" s="40">
        <v>170.82650000000001</v>
      </c>
      <c r="M137" s="39" t="s">
        <v>98</v>
      </c>
      <c r="O137" s="26"/>
      <c r="P137" s="28"/>
      <c r="Q137" s="28"/>
      <c r="R137" s="29"/>
      <c r="S137" s="26"/>
      <c r="T137" s="26"/>
      <c r="U137" s="26"/>
    </row>
    <row r="138" spans="1:21" s="27" customFormat="1" ht="13.5" customHeight="1">
      <c r="A138" s="38" t="s">
        <v>227</v>
      </c>
      <c r="B138" s="37">
        <v>0.38690000000000002</v>
      </c>
      <c r="C138" s="36">
        <v>45388.762699999999</v>
      </c>
      <c r="D138" s="35">
        <v>27772.626199999999</v>
      </c>
      <c r="E138" s="35">
        <v>34627.836000000003</v>
      </c>
      <c r="F138" s="35">
        <v>55724.733699999997</v>
      </c>
      <c r="G138" s="35">
        <v>71893.133100000006</v>
      </c>
      <c r="H138" s="35">
        <v>48428.398699999998</v>
      </c>
      <c r="I138" s="34">
        <v>15.74</v>
      </c>
      <c r="J138" s="34">
        <v>1.04</v>
      </c>
      <c r="K138" s="34">
        <v>9.5299999999999994</v>
      </c>
      <c r="L138" s="34">
        <v>173.94329999999999</v>
      </c>
      <c r="M138" s="33" t="s">
        <v>96</v>
      </c>
      <c r="O138" s="26"/>
      <c r="P138" s="28"/>
      <c r="Q138" s="28"/>
      <c r="R138" s="29"/>
      <c r="S138" s="26"/>
      <c r="T138" s="26"/>
      <c r="U138" s="26"/>
    </row>
    <row r="139" spans="1:21" s="27" customFormat="1" ht="13.5" customHeight="1">
      <c r="A139" s="38" t="s">
        <v>228</v>
      </c>
      <c r="B139" s="37">
        <v>0.46300000000000002</v>
      </c>
      <c r="C139" s="36">
        <v>43717.062400000003</v>
      </c>
      <c r="D139" s="35">
        <v>31926.022300000001</v>
      </c>
      <c r="E139" s="35">
        <v>37481.271500000003</v>
      </c>
      <c r="F139" s="35">
        <v>54033.237200000003</v>
      </c>
      <c r="G139" s="35">
        <v>67172.835900000005</v>
      </c>
      <c r="H139" s="35">
        <v>47564.817999999999</v>
      </c>
      <c r="I139" s="34">
        <v>9.48</v>
      </c>
      <c r="J139" s="34">
        <v>1.43</v>
      </c>
      <c r="K139" s="34">
        <v>10.23</v>
      </c>
      <c r="L139" s="34">
        <v>173.1781</v>
      </c>
      <c r="M139" s="33" t="s">
        <v>98</v>
      </c>
      <c r="O139" s="26"/>
      <c r="P139" s="28"/>
      <c r="Q139" s="28"/>
      <c r="R139" s="29"/>
      <c r="S139" s="26"/>
      <c r="T139" s="26"/>
      <c r="U139" s="26"/>
    </row>
    <row r="140" spans="1:21" s="27" customFormat="1" ht="13.5" customHeight="1">
      <c r="A140" s="38" t="s">
        <v>229</v>
      </c>
      <c r="B140" s="37">
        <v>0.43209999999999998</v>
      </c>
      <c r="C140" s="36">
        <v>47033.156799999997</v>
      </c>
      <c r="D140" s="35">
        <v>29598.132799999999</v>
      </c>
      <c r="E140" s="35">
        <v>37529.058599999997</v>
      </c>
      <c r="F140" s="35">
        <v>63362.571900000003</v>
      </c>
      <c r="G140" s="35">
        <v>79714.554099999994</v>
      </c>
      <c r="H140" s="35">
        <v>50542.818500000001</v>
      </c>
      <c r="I140" s="34">
        <v>8.93</v>
      </c>
      <c r="J140" s="34">
        <v>3.65</v>
      </c>
      <c r="K140" s="34">
        <v>11.44</v>
      </c>
      <c r="L140" s="34">
        <v>170.4117</v>
      </c>
      <c r="M140" s="33" t="s">
        <v>96</v>
      </c>
      <c r="O140" s="26"/>
      <c r="P140" s="28"/>
      <c r="Q140" s="28"/>
      <c r="R140" s="29"/>
      <c r="S140" s="26"/>
      <c r="T140" s="26"/>
      <c r="U140" s="26"/>
    </row>
    <row r="141" spans="1:21" s="27" customFormat="1" ht="13.5" customHeight="1">
      <c r="A141" s="38" t="s">
        <v>230</v>
      </c>
      <c r="B141" s="37">
        <v>2.9207000000000001</v>
      </c>
      <c r="C141" s="36">
        <v>39174.955800000003</v>
      </c>
      <c r="D141" s="35">
        <v>29598.857599999999</v>
      </c>
      <c r="E141" s="35">
        <v>33129.223100000003</v>
      </c>
      <c r="F141" s="35">
        <v>45400.0628</v>
      </c>
      <c r="G141" s="35">
        <v>52008.892099999997</v>
      </c>
      <c r="H141" s="35">
        <v>40003.984700000001</v>
      </c>
      <c r="I141" s="34">
        <v>17.77</v>
      </c>
      <c r="J141" s="34">
        <v>1.71</v>
      </c>
      <c r="K141" s="34">
        <v>11.19</v>
      </c>
      <c r="L141" s="34">
        <v>170.1687</v>
      </c>
      <c r="M141" s="33" t="s">
        <v>98</v>
      </c>
      <c r="O141" s="26"/>
      <c r="P141" s="28"/>
      <c r="Q141" s="28"/>
      <c r="R141" s="29"/>
      <c r="S141" s="26"/>
      <c r="T141" s="26"/>
      <c r="U141" s="26"/>
    </row>
    <row r="142" spans="1:21" s="27" customFormat="1" ht="13.5" customHeight="1">
      <c r="A142" s="38" t="s">
        <v>231</v>
      </c>
      <c r="B142" s="37">
        <v>2.2046999999999999</v>
      </c>
      <c r="C142" s="36">
        <v>23517.059399999998</v>
      </c>
      <c r="D142" s="35">
        <v>18580.333299999998</v>
      </c>
      <c r="E142" s="35">
        <v>20523.333299999998</v>
      </c>
      <c r="F142" s="35">
        <v>30709.8783</v>
      </c>
      <c r="G142" s="35">
        <v>39618.706899999997</v>
      </c>
      <c r="H142" s="35">
        <v>26755.544999999998</v>
      </c>
      <c r="I142" s="34">
        <v>12.66</v>
      </c>
      <c r="J142" s="34">
        <v>3.82</v>
      </c>
      <c r="K142" s="34">
        <v>10.4</v>
      </c>
      <c r="L142" s="34">
        <v>173.4152</v>
      </c>
      <c r="M142" s="33" t="s">
        <v>98</v>
      </c>
      <c r="O142" s="26"/>
      <c r="P142" s="28"/>
      <c r="Q142" s="28"/>
      <c r="R142" s="29"/>
      <c r="S142" s="26"/>
      <c r="T142" s="26"/>
      <c r="U142" s="26"/>
    </row>
    <row r="143" spans="1:21" s="27" customFormat="1" ht="13.5" customHeight="1">
      <c r="A143" s="38" t="s">
        <v>232</v>
      </c>
      <c r="B143" s="37">
        <v>3.9758</v>
      </c>
      <c r="C143" s="36">
        <v>42607.708599999998</v>
      </c>
      <c r="D143" s="35">
        <v>21055.0625</v>
      </c>
      <c r="E143" s="35">
        <v>33742.640099999997</v>
      </c>
      <c r="F143" s="35">
        <v>54683.748599999999</v>
      </c>
      <c r="G143" s="35">
        <v>77133.482499999998</v>
      </c>
      <c r="H143" s="35">
        <v>48359.8868</v>
      </c>
      <c r="I143" s="34">
        <v>10.97</v>
      </c>
      <c r="J143" s="34">
        <v>4.09</v>
      </c>
      <c r="K143" s="34">
        <v>10.050000000000001</v>
      </c>
      <c r="L143" s="34">
        <v>173.8092</v>
      </c>
      <c r="M143" s="33" t="s">
        <v>98</v>
      </c>
      <c r="O143" s="26"/>
      <c r="P143" s="28"/>
      <c r="Q143" s="28"/>
      <c r="R143" s="29"/>
      <c r="S143" s="26"/>
      <c r="T143" s="26"/>
      <c r="U143" s="26"/>
    </row>
    <row r="144" spans="1:21" s="27" customFormat="1" ht="13.5" customHeight="1">
      <c r="A144" s="38" t="s">
        <v>233</v>
      </c>
      <c r="B144" s="37">
        <v>0.156</v>
      </c>
      <c r="C144" s="36">
        <v>40397.774599999997</v>
      </c>
      <c r="D144" s="35">
        <v>28772.751799999998</v>
      </c>
      <c r="E144" s="35">
        <v>31327.877700000001</v>
      </c>
      <c r="F144" s="35">
        <v>50124.917999999998</v>
      </c>
      <c r="G144" s="35">
        <v>60674.474699999999</v>
      </c>
      <c r="H144" s="35">
        <v>43924.209199999998</v>
      </c>
      <c r="I144" s="34">
        <v>12.22</v>
      </c>
      <c r="J144" s="34">
        <v>0.77</v>
      </c>
      <c r="K144" s="34">
        <v>10.65</v>
      </c>
      <c r="L144" s="34">
        <v>170.79179999999999</v>
      </c>
      <c r="M144" s="33" t="s">
        <v>98</v>
      </c>
      <c r="O144" s="26"/>
      <c r="P144" s="28"/>
      <c r="Q144" s="28"/>
      <c r="R144" s="29"/>
      <c r="S144" s="26"/>
      <c r="T144" s="26"/>
      <c r="U144" s="26"/>
    </row>
    <row r="145" spans="1:21" s="27" customFormat="1" ht="13.5" customHeight="1">
      <c r="A145" s="38" t="s">
        <v>234</v>
      </c>
      <c r="B145" s="37">
        <v>0.42799999999999999</v>
      </c>
      <c r="C145" s="36">
        <v>32714.353599999999</v>
      </c>
      <c r="D145" s="35">
        <v>24579.883300000001</v>
      </c>
      <c r="E145" s="35">
        <v>27093.080399999999</v>
      </c>
      <c r="F145" s="35">
        <v>36596.3122</v>
      </c>
      <c r="G145" s="35">
        <v>39747.055999999997</v>
      </c>
      <c r="H145" s="35">
        <v>32308.760900000001</v>
      </c>
      <c r="I145" s="34">
        <v>10.92</v>
      </c>
      <c r="J145" s="34">
        <v>0.72</v>
      </c>
      <c r="K145" s="34">
        <v>9.65</v>
      </c>
      <c r="L145" s="34">
        <v>173.31639999999999</v>
      </c>
      <c r="M145" s="33" t="s">
        <v>98</v>
      </c>
      <c r="O145" s="26"/>
      <c r="P145" s="28"/>
      <c r="Q145" s="28"/>
      <c r="R145" s="29"/>
      <c r="S145" s="26"/>
      <c r="T145" s="26"/>
      <c r="U145" s="26"/>
    </row>
    <row r="146" spans="1:21" s="27" customFormat="1" ht="13.5" customHeight="1">
      <c r="A146" s="38" t="s">
        <v>235</v>
      </c>
      <c r="B146" s="37">
        <v>1.1646000000000001</v>
      </c>
      <c r="C146" s="36">
        <v>42616.146699999998</v>
      </c>
      <c r="D146" s="35">
        <v>21055.0625</v>
      </c>
      <c r="E146" s="35">
        <v>32122.872299999999</v>
      </c>
      <c r="F146" s="35">
        <v>54436.061399999999</v>
      </c>
      <c r="G146" s="35">
        <v>69956.2264</v>
      </c>
      <c r="H146" s="35">
        <v>45221.270199999999</v>
      </c>
      <c r="I146" s="34">
        <v>10.25</v>
      </c>
      <c r="J146" s="34">
        <v>1.74</v>
      </c>
      <c r="K146" s="34">
        <v>10.81</v>
      </c>
      <c r="L146" s="34">
        <v>172.9915</v>
      </c>
      <c r="M146" s="33" t="s">
        <v>96</v>
      </c>
      <c r="O146" s="26"/>
      <c r="P146" s="28"/>
      <c r="Q146" s="28"/>
      <c r="R146" s="29"/>
      <c r="S146" s="26"/>
      <c r="T146" s="26"/>
      <c r="U146" s="26"/>
    </row>
    <row r="147" spans="1:21" s="27" customFormat="1" ht="13.5" customHeight="1">
      <c r="A147" s="38" t="s">
        <v>236</v>
      </c>
      <c r="B147" s="37">
        <v>0.14000000000000001</v>
      </c>
      <c r="C147" s="36">
        <v>50944.938000000002</v>
      </c>
      <c r="D147" s="35">
        <v>35329.820299999999</v>
      </c>
      <c r="E147" s="35">
        <v>38066.213300000003</v>
      </c>
      <c r="F147" s="35">
        <v>68028.991500000004</v>
      </c>
      <c r="G147" s="35">
        <v>98351.273000000001</v>
      </c>
      <c r="H147" s="35">
        <v>59344.140099999997</v>
      </c>
      <c r="I147" s="34">
        <v>11.9</v>
      </c>
      <c r="J147" s="34">
        <v>4.59</v>
      </c>
      <c r="K147" s="34">
        <v>10.66</v>
      </c>
      <c r="L147" s="34">
        <v>172.29580000000001</v>
      </c>
      <c r="M147" s="33" t="s">
        <v>198</v>
      </c>
      <c r="O147" s="26"/>
      <c r="P147" s="28"/>
      <c r="Q147" s="28"/>
      <c r="R147" s="29"/>
      <c r="S147" s="26"/>
      <c r="T147" s="26"/>
      <c r="U147" s="26"/>
    </row>
    <row r="148" spans="1:21" s="27" customFormat="1" ht="13.5" customHeight="1">
      <c r="A148" s="38" t="s">
        <v>237</v>
      </c>
      <c r="B148" s="37">
        <v>4.2415000000000003</v>
      </c>
      <c r="C148" s="36">
        <v>41429.845200000003</v>
      </c>
      <c r="D148" s="35">
        <v>24727.697400000001</v>
      </c>
      <c r="E148" s="35">
        <v>31487.7523</v>
      </c>
      <c r="F148" s="35">
        <v>53218.605799999998</v>
      </c>
      <c r="G148" s="35">
        <v>73737.357600000003</v>
      </c>
      <c r="H148" s="35">
        <v>46137.919800000003</v>
      </c>
      <c r="I148" s="34">
        <v>23.77</v>
      </c>
      <c r="J148" s="34">
        <v>1.91</v>
      </c>
      <c r="K148" s="34">
        <v>10.95</v>
      </c>
      <c r="L148" s="34">
        <v>171.8648</v>
      </c>
      <c r="M148" s="33" t="s">
        <v>98</v>
      </c>
      <c r="O148" s="26"/>
      <c r="P148" s="28"/>
      <c r="Q148" s="28"/>
      <c r="R148" s="29"/>
      <c r="S148" s="26"/>
      <c r="T148" s="26"/>
      <c r="U148" s="26"/>
    </row>
    <row r="149" spans="1:21" s="27" customFormat="1" ht="13.5" customHeight="1">
      <c r="A149" s="38" t="s">
        <v>238</v>
      </c>
      <c r="B149" s="37">
        <v>27.413399999999999</v>
      </c>
      <c r="C149" s="36">
        <v>40461.536999999997</v>
      </c>
      <c r="D149" s="35">
        <v>20472.577700000002</v>
      </c>
      <c r="E149" s="35">
        <v>29923.128000000001</v>
      </c>
      <c r="F149" s="35">
        <v>51973.988299999997</v>
      </c>
      <c r="G149" s="35">
        <v>65382.205499999996</v>
      </c>
      <c r="H149" s="35">
        <v>42796.828099999999</v>
      </c>
      <c r="I149" s="34">
        <v>16.420000000000002</v>
      </c>
      <c r="J149" s="34">
        <v>0.93</v>
      </c>
      <c r="K149" s="34">
        <v>10.039999999999999</v>
      </c>
      <c r="L149" s="34">
        <v>173.33109999999999</v>
      </c>
      <c r="M149" s="33" t="s">
        <v>98</v>
      </c>
      <c r="O149" s="26"/>
      <c r="P149" s="28"/>
      <c r="Q149" s="28"/>
      <c r="R149" s="29"/>
      <c r="S149" s="26"/>
      <c r="T149" s="26"/>
      <c r="U149" s="26"/>
    </row>
    <row r="150" spans="1:21" s="27" customFormat="1" ht="13.5" customHeight="1">
      <c r="A150" s="44" t="s">
        <v>239</v>
      </c>
      <c r="B150" s="43">
        <v>7.9671000000000003</v>
      </c>
      <c r="C150" s="42">
        <v>36070.803899999999</v>
      </c>
      <c r="D150" s="41">
        <v>20472.577700000002</v>
      </c>
      <c r="E150" s="41">
        <v>27004.348399999999</v>
      </c>
      <c r="F150" s="41">
        <v>46088.184500000003</v>
      </c>
      <c r="G150" s="41">
        <v>59037.509100000003</v>
      </c>
      <c r="H150" s="41">
        <v>38579.2376</v>
      </c>
      <c r="I150" s="40">
        <v>15.03</v>
      </c>
      <c r="J150" s="40">
        <v>0.45</v>
      </c>
      <c r="K150" s="40">
        <v>9.6999999999999993</v>
      </c>
      <c r="L150" s="40">
        <v>173.40379999999999</v>
      </c>
      <c r="M150" s="39" t="s">
        <v>98</v>
      </c>
      <c r="O150" s="26"/>
      <c r="P150" s="28"/>
      <c r="Q150" s="28"/>
      <c r="R150" s="29"/>
      <c r="S150" s="26"/>
      <c r="T150" s="26"/>
      <c r="U150" s="26"/>
    </row>
    <row r="151" spans="1:21" s="27" customFormat="1" ht="13.5" customHeight="1">
      <c r="A151" s="44" t="s">
        <v>240</v>
      </c>
      <c r="B151" s="43">
        <v>5.9676999999999998</v>
      </c>
      <c r="C151" s="42">
        <v>45455.005499999999</v>
      </c>
      <c r="D151" s="41">
        <v>29319.200499999999</v>
      </c>
      <c r="E151" s="41">
        <v>35817.240899999997</v>
      </c>
      <c r="F151" s="41">
        <v>56174.489800000003</v>
      </c>
      <c r="G151" s="41">
        <v>71658.165900000007</v>
      </c>
      <c r="H151" s="41">
        <v>48932.375999999997</v>
      </c>
      <c r="I151" s="40">
        <v>16.3</v>
      </c>
      <c r="J151" s="40">
        <v>0.59</v>
      </c>
      <c r="K151" s="40">
        <v>10.27</v>
      </c>
      <c r="L151" s="40">
        <v>171.6934</v>
      </c>
      <c r="M151" s="39" t="s">
        <v>98</v>
      </c>
      <c r="O151" s="26"/>
      <c r="P151" s="28"/>
      <c r="Q151" s="28"/>
      <c r="R151" s="29"/>
      <c r="S151" s="26"/>
      <c r="T151" s="26"/>
      <c r="U151" s="26"/>
    </row>
    <row r="152" spans="1:21" s="27" customFormat="1" ht="13.5" customHeight="1">
      <c r="A152" s="44" t="s">
        <v>241</v>
      </c>
      <c r="B152" s="43">
        <v>7.6250999999999998</v>
      </c>
      <c r="C152" s="42">
        <v>41381.758999999998</v>
      </c>
      <c r="D152" s="41">
        <v>22934.424800000001</v>
      </c>
      <c r="E152" s="41">
        <v>31200.248</v>
      </c>
      <c r="F152" s="41">
        <v>54265.766000000003</v>
      </c>
      <c r="G152" s="41">
        <v>69695.340700000001</v>
      </c>
      <c r="H152" s="41">
        <v>45101.452400000002</v>
      </c>
      <c r="I152" s="40">
        <v>16.72</v>
      </c>
      <c r="J152" s="40">
        <v>1.55</v>
      </c>
      <c r="K152" s="40">
        <v>9.86</v>
      </c>
      <c r="L152" s="40">
        <v>174.55549999999999</v>
      </c>
      <c r="M152" s="39" t="s">
        <v>98</v>
      </c>
      <c r="O152" s="26"/>
      <c r="P152" s="28"/>
      <c r="Q152" s="28"/>
      <c r="R152" s="29"/>
      <c r="S152" s="26"/>
      <c r="T152" s="26"/>
      <c r="U152" s="26"/>
    </row>
    <row r="153" spans="1:21" s="27" customFormat="1" ht="13.5" customHeight="1">
      <c r="A153" s="38" t="s">
        <v>242</v>
      </c>
      <c r="B153" s="37">
        <v>22.159199999999998</v>
      </c>
      <c r="C153" s="36">
        <v>49650.286699999997</v>
      </c>
      <c r="D153" s="35">
        <v>30205.2886</v>
      </c>
      <c r="E153" s="35">
        <v>38839.696499999998</v>
      </c>
      <c r="F153" s="35">
        <v>63735.4015</v>
      </c>
      <c r="G153" s="35">
        <v>75891.582699999999</v>
      </c>
      <c r="H153" s="35">
        <v>52268.633600000001</v>
      </c>
      <c r="I153" s="34">
        <v>17.329999999999998</v>
      </c>
      <c r="J153" s="34">
        <v>2.83</v>
      </c>
      <c r="K153" s="34">
        <v>10.8</v>
      </c>
      <c r="L153" s="34">
        <v>169.97659999999999</v>
      </c>
      <c r="M153" s="33" t="s">
        <v>98</v>
      </c>
      <c r="O153" s="26"/>
      <c r="P153" s="28"/>
      <c r="Q153" s="28"/>
      <c r="R153" s="29"/>
      <c r="S153" s="26"/>
      <c r="T153" s="26"/>
      <c r="U153" s="26"/>
    </row>
    <row r="154" spans="1:21" s="27" customFormat="1" ht="13.5" customHeight="1">
      <c r="A154" s="44" t="s">
        <v>243</v>
      </c>
      <c r="B154" s="43">
        <v>4.4953000000000003</v>
      </c>
      <c r="C154" s="42">
        <v>47283.996599999999</v>
      </c>
      <c r="D154" s="41">
        <v>26860.7513</v>
      </c>
      <c r="E154" s="41">
        <v>36227.826000000001</v>
      </c>
      <c r="F154" s="41">
        <v>59016.112999999998</v>
      </c>
      <c r="G154" s="41">
        <v>72448.177800000005</v>
      </c>
      <c r="H154" s="41">
        <v>49792.6872</v>
      </c>
      <c r="I154" s="40">
        <v>18.02</v>
      </c>
      <c r="J154" s="40">
        <v>0.56999999999999995</v>
      </c>
      <c r="K154" s="40">
        <v>11.07</v>
      </c>
      <c r="L154" s="40">
        <v>171.37020000000001</v>
      </c>
      <c r="M154" s="39" t="s">
        <v>98</v>
      </c>
      <c r="O154" s="26"/>
      <c r="P154" s="28"/>
      <c r="Q154" s="28"/>
      <c r="R154" s="29"/>
      <c r="S154" s="26"/>
      <c r="T154" s="26"/>
      <c r="U154" s="26"/>
    </row>
    <row r="155" spans="1:21" s="27" customFormat="1" ht="13.5" customHeight="1">
      <c r="A155" s="44" t="s">
        <v>244</v>
      </c>
      <c r="B155" s="43">
        <v>6.7165999999999997</v>
      </c>
      <c r="C155" s="42">
        <v>50913.188999999998</v>
      </c>
      <c r="D155" s="41">
        <v>32400.996500000001</v>
      </c>
      <c r="E155" s="41">
        <v>39129.2641</v>
      </c>
      <c r="F155" s="41">
        <v>65009.194199999998</v>
      </c>
      <c r="G155" s="41">
        <v>75609.735000000001</v>
      </c>
      <c r="H155" s="41">
        <v>52764.3704</v>
      </c>
      <c r="I155" s="40">
        <v>17.55</v>
      </c>
      <c r="J155" s="40">
        <v>3.77</v>
      </c>
      <c r="K155" s="40">
        <v>10.49</v>
      </c>
      <c r="L155" s="40">
        <v>170.97839999999999</v>
      </c>
      <c r="M155" s="39" t="s">
        <v>98</v>
      </c>
      <c r="O155" s="26"/>
      <c r="P155" s="28"/>
      <c r="Q155" s="28"/>
      <c r="R155" s="29"/>
      <c r="S155" s="26"/>
      <c r="T155" s="26"/>
      <c r="U155" s="26"/>
    </row>
    <row r="156" spans="1:21" s="27" customFormat="1" ht="13.5" customHeight="1">
      <c r="A156" s="38" t="s">
        <v>245</v>
      </c>
      <c r="B156" s="37">
        <v>13.2469</v>
      </c>
      <c r="C156" s="36">
        <v>45283.604399999997</v>
      </c>
      <c r="D156" s="35">
        <v>29691.6875</v>
      </c>
      <c r="E156" s="35">
        <v>37532.745000000003</v>
      </c>
      <c r="F156" s="35">
        <v>57054.809399999998</v>
      </c>
      <c r="G156" s="35">
        <v>70789.336200000005</v>
      </c>
      <c r="H156" s="35">
        <v>48566.720000000001</v>
      </c>
      <c r="I156" s="34">
        <v>17.149999999999999</v>
      </c>
      <c r="J156" s="34">
        <v>2.2400000000000002</v>
      </c>
      <c r="K156" s="34">
        <v>11.34</v>
      </c>
      <c r="L156" s="34">
        <v>172.7944</v>
      </c>
      <c r="M156" s="33" t="s">
        <v>98</v>
      </c>
      <c r="O156" s="26"/>
      <c r="P156" s="28"/>
      <c r="Q156" s="28"/>
      <c r="R156" s="29"/>
      <c r="S156" s="26"/>
      <c r="T156" s="26"/>
      <c r="U156" s="26"/>
    </row>
    <row r="157" spans="1:21" s="27" customFormat="1" ht="13.5" customHeight="1">
      <c r="A157" s="44" t="s">
        <v>246</v>
      </c>
      <c r="B157" s="43">
        <v>6.5503</v>
      </c>
      <c r="C157" s="42">
        <v>44322.171199999997</v>
      </c>
      <c r="D157" s="41">
        <v>29158.006000000001</v>
      </c>
      <c r="E157" s="41">
        <v>37088.5838</v>
      </c>
      <c r="F157" s="41">
        <v>53301.340600000003</v>
      </c>
      <c r="G157" s="41">
        <v>67930.338199999998</v>
      </c>
      <c r="H157" s="41">
        <v>46894.943399999996</v>
      </c>
      <c r="I157" s="40">
        <v>15.82</v>
      </c>
      <c r="J157" s="40">
        <v>3.46</v>
      </c>
      <c r="K157" s="40">
        <v>11.62</v>
      </c>
      <c r="L157" s="40">
        <v>172.98480000000001</v>
      </c>
      <c r="M157" s="39" t="s">
        <v>98</v>
      </c>
      <c r="O157" s="26"/>
      <c r="P157" s="28"/>
      <c r="Q157" s="28"/>
      <c r="R157" s="29"/>
      <c r="S157" s="26"/>
      <c r="T157" s="26"/>
      <c r="U157" s="26"/>
    </row>
    <row r="158" spans="1:21" s="27" customFormat="1" ht="13.5" customHeight="1">
      <c r="A158" s="38" t="s">
        <v>247</v>
      </c>
      <c r="B158" s="37">
        <v>53.081099999999999</v>
      </c>
      <c r="C158" s="36">
        <v>44744.991800000003</v>
      </c>
      <c r="D158" s="35">
        <v>29981.225900000001</v>
      </c>
      <c r="E158" s="35">
        <v>36728.422400000003</v>
      </c>
      <c r="F158" s="35">
        <v>55969.712899999999</v>
      </c>
      <c r="G158" s="35">
        <v>70918.165900000007</v>
      </c>
      <c r="H158" s="35">
        <v>48044.264499999997</v>
      </c>
      <c r="I158" s="34">
        <v>17.329999999999998</v>
      </c>
      <c r="J158" s="34">
        <v>2</v>
      </c>
      <c r="K158" s="34">
        <v>11.17</v>
      </c>
      <c r="L158" s="34">
        <v>171.38650000000001</v>
      </c>
      <c r="M158" s="33" t="s">
        <v>98</v>
      </c>
      <c r="O158" s="26"/>
      <c r="P158" s="28"/>
      <c r="Q158" s="28"/>
      <c r="R158" s="29"/>
      <c r="S158" s="26"/>
      <c r="T158" s="26"/>
      <c r="U158" s="26"/>
    </row>
    <row r="159" spans="1:21" s="27" customFormat="1" ht="13.5" customHeight="1">
      <c r="A159" s="44" t="s">
        <v>248</v>
      </c>
      <c r="B159" s="43">
        <v>10.4572</v>
      </c>
      <c r="C159" s="42">
        <v>45989.693800000001</v>
      </c>
      <c r="D159" s="41">
        <v>31187.387500000001</v>
      </c>
      <c r="E159" s="41">
        <v>38411.310899999997</v>
      </c>
      <c r="F159" s="41">
        <v>56023.336300000003</v>
      </c>
      <c r="G159" s="41">
        <v>70330.979900000006</v>
      </c>
      <c r="H159" s="41">
        <v>49108.402199999997</v>
      </c>
      <c r="I159" s="40">
        <v>13.72</v>
      </c>
      <c r="J159" s="40">
        <v>1.35</v>
      </c>
      <c r="K159" s="40">
        <v>11.1</v>
      </c>
      <c r="L159" s="40">
        <v>172.154</v>
      </c>
      <c r="M159" s="39" t="s">
        <v>98</v>
      </c>
      <c r="O159" s="26"/>
      <c r="P159" s="28"/>
      <c r="Q159" s="28"/>
      <c r="R159" s="29"/>
      <c r="S159" s="26"/>
      <c r="T159" s="26"/>
      <c r="U159" s="26"/>
    </row>
    <row r="160" spans="1:21" s="27" customFormat="1" ht="13.5" customHeight="1">
      <c r="A160" s="44" t="s">
        <v>249</v>
      </c>
      <c r="B160" s="43">
        <v>8.4304000000000006</v>
      </c>
      <c r="C160" s="42">
        <v>44806.746700000003</v>
      </c>
      <c r="D160" s="41">
        <v>32577.108100000001</v>
      </c>
      <c r="E160" s="41">
        <v>37890.590900000003</v>
      </c>
      <c r="F160" s="41">
        <v>53784.409299999999</v>
      </c>
      <c r="G160" s="41">
        <v>65575.113800000006</v>
      </c>
      <c r="H160" s="41">
        <v>47764.752999999997</v>
      </c>
      <c r="I160" s="40">
        <v>14.93</v>
      </c>
      <c r="J160" s="40">
        <v>2.0499999999999998</v>
      </c>
      <c r="K160" s="40">
        <v>11.41</v>
      </c>
      <c r="L160" s="40">
        <v>170.37119999999999</v>
      </c>
      <c r="M160" s="39" t="s">
        <v>98</v>
      </c>
      <c r="O160" s="26"/>
      <c r="P160" s="28"/>
      <c r="Q160" s="28"/>
      <c r="R160" s="29"/>
      <c r="S160" s="26"/>
      <c r="T160" s="26"/>
      <c r="U160" s="26"/>
    </row>
    <row r="161" spans="1:21" s="27" customFormat="1" ht="13.5" customHeight="1">
      <c r="A161" s="44" t="s">
        <v>250</v>
      </c>
      <c r="B161" s="43">
        <v>10.9872</v>
      </c>
      <c r="C161" s="42">
        <v>42477.492599999998</v>
      </c>
      <c r="D161" s="41">
        <v>30285.923900000002</v>
      </c>
      <c r="E161" s="41">
        <v>35083.439400000003</v>
      </c>
      <c r="F161" s="41">
        <v>53938.718999999997</v>
      </c>
      <c r="G161" s="41">
        <v>72198.854500000001</v>
      </c>
      <c r="H161" s="41">
        <v>46710.6005</v>
      </c>
      <c r="I161" s="40">
        <v>15.33</v>
      </c>
      <c r="J161" s="40">
        <v>2.97</v>
      </c>
      <c r="K161" s="40">
        <v>12.37</v>
      </c>
      <c r="L161" s="40">
        <v>169.14920000000001</v>
      </c>
      <c r="M161" s="39" t="s">
        <v>98</v>
      </c>
      <c r="O161" s="26"/>
      <c r="P161" s="28"/>
      <c r="Q161" s="28"/>
      <c r="R161" s="29"/>
      <c r="S161" s="26"/>
      <c r="T161" s="26"/>
      <c r="U161" s="26"/>
    </row>
    <row r="162" spans="1:21" s="27" customFormat="1" ht="13.5" customHeight="1">
      <c r="A162" s="44" t="s">
        <v>251</v>
      </c>
      <c r="B162" s="43">
        <v>13.15</v>
      </c>
      <c r="C162" s="42">
        <v>46340.483</v>
      </c>
      <c r="D162" s="41">
        <v>30338.837200000002</v>
      </c>
      <c r="E162" s="41">
        <v>37929.893199999999</v>
      </c>
      <c r="F162" s="41">
        <v>58207.818500000001</v>
      </c>
      <c r="G162" s="41">
        <v>71883.354900000006</v>
      </c>
      <c r="H162" s="41">
        <v>49134.987000000001</v>
      </c>
      <c r="I162" s="40">
        <v>23.84</v>
      </c>
      <c r="J162" s="40">
        <v>1.93</v>
      </c>
      <c r="K162" s="40">
        <v>10.41</v>
      </c>
      <c r="L162" s="40">
        <v>174.095</v>
      </c>
      <c r="M162" s="39" t="s">
        <v>98</v>
      </c>
      <c r="O162" s="26"/>
      <c r="P162" s="28"/>
      <c r="Q162" s="28"/>
      <c r="R162" s="29"/>
      <c r="S162" s="26"/>
      <c r="T162" s="26"/>
      <c r="U162" s="26"/>
    </row>
    <row r="163" spans="1:21" s="27" customFormat="1" ht="13.5" customHeight="1">
      <c r="A163" s="38" t="s">
        <v>252</v>
      </c>
      <c r="B163" s="37">
        <v>11.614100000000001</v>
      </c>
      <c r="C163" s="36">
        <v>42003.255499999999</v>
      </c>
      <c r="D163" s="35">
        <v>28339.098600000001</v>
      </c>
      <c r="E163" s="35">
        <v>33905.962200000002</v>
      </c>
      <c r="F163" s="35">
        <v>52320.356899999999</v>
      </c>
      <c r="G163" s="35">
        <v>65052.119500000001</v>
      </c>
      <c r="H163" s="35">
        <v>45172.075799999999</v>
      </c>
      <c r="I163" s="34">
        <v>15.45</v>
      </c>
      <c r="J163" s="34">
        <v>2.85</v>
      </c>
      <c r="K163" s="34">
        <v>11.6</v>
      </c>
      <c r="L163" s="34">
        <v>169.62180000000001</v>
      </c>
      <c r="M163" s="33" t="s">
        <v>98</v>
      </c>
      <c r="O163" s="26"/>
      <c r="P163" s="28"/>
      <c r="Q163" s="28"/>
      <c r="R163" s="29"/>
      <c r="S163" s="26"/>
      <c r="T163" s="26"/>
      <c r="U163" s="26"/>
    </row>
    <row r="164" spans="1:21" s="27" customFormat="1" ht="13.5" customHeight="1">
      <c r="A164" s="44" t="s">
        <v>253</v>
      </c>
      <c r="B164" s="43">
        <v>5.8026999999999997</v>
      </c>
      <c r="C164" s="42">
        <v>37347.427199999998</v>
      </c>
      <c r="D164" s="41">
        <v>26546.217199999999</v>
      </c>
      <c r="E164" s="41">
        <v>31367.0694</v>
      </c>
      <c r="F164" s="41">
        <v>44995.341899999999</v>
      </c>
      <c r="G164" s="41">
        <v>53486.214</v>
      </c>
      <c r="H164" s="41">
        <v>39787.462800000001</v>
      </c>
      <c r="I164" s="40">
        <v>14.6</v>
      </c>
      <c r="J164" s="40">
        <v>3.21</v>
      </c>
      <c r="K164" s="40">
        <v>11.77</v>
      </c>
      <c r="L164" s="40">
        <v>169.6772</v>
      </c>
      <c r="M164" s="39" t="s">
        <v>98</v>
      </c>
      <c r="O164" s="26"/>
      <c r="P164" s="28"/>
      <c r="Q164" s="28"/>
      <c r="R164" s="29"/>
      <c r="S164" s="26"/>
      <c r="T164" s="26"/>
      <c r="U164" s="26"/>
    </row>
    <row r="165" spans="1:21" s="27" customFormat="1" ht="13.5" customHeight="1">
      <c r="A165" s="38" t="s">
        <v>254</v>
      </c>
      <c r="B165" s="37">
        <v>2.3136999999999999</v>
      </c>
      <c r="C165" s="36">
        <v>47699.360000000001</v>
      </c>
      <c r="D165" s="35">
        <v>33019.9827</v>
      </c>
      <c r="E165" s="35">
        <v>39313.002699999997</v>
      </c>
      <c r="F165" s="35">
        <v>55680.487300000001</v>
      </c>
      <c r="G165" s="35">
        <v>68537.7019</v>
      </c>
      <c r="H165" s="35">
        <v>49937.632299999997</v>
      </c>
      <c r="I165" s="34">
        <v>21.03</v>
      </c>
      <c r="J165" s="34">
        <v>5.96</v>
      </c>
      <c r="K165" s="34">
        <v>11.99</v>
      </c>
      <c r="L165" s="34">
        <v>166.47110000000001</v>
      </c>
      <c r="M165" s="33" t="s">
        <v>98</v>
      </c>
      <c r="O165" s="26"/>
      <c r="P165" s="28"/>
      <c r="Q165" s="28"/>
      <c r="R165" s="29"/>
      <c r="S165" s="26"/>
      <c r="T165" s="26"/>
      <c r="U165" s="26"/>
    </row>
    <row r="166" spans="1:21" s="27" customFormat="1" ht="13.5" customHeight="1">
      <c r="A166" s="38" t="s">
        <v>255</v>
      </c>
      <c r="B166" s="37">
        <v>3.1545000000000001</v>
      </c>
      <c r="C166" s="36">
        <v>35114.717299999997</v>
      </c>
      <c r="D166" s="35">
        <v>22459.315999999999</v>
      </c>
      <c r="E166" s="35">
        <v>28015.210299999999</v>
      </c>
      <c r="F166" s="35">
        <v>48645.2258</v>
      </c>
      <c r="G166" s="35">
        <v>60918.866099999999</v>
      </c>
      <c r="H166" s="35">
        <v>40060.513500000001</v>
      </c>
      <c r="I166" s="34">
        <v>13.68</v>
      </c>
      <c r="J166" s="34">
        <v>5.96</v>
      </c>
      <c r="K166" s="34">
        <v>10.37</v>
      </c>
      <c r="L166" s="34">
        <v>172.9014</v>
      </c>
      <c r="M166" s="33" t="s">
        <v>96</v>
      </c>
      <c r="O166" s="26"/>
      <c r="P166" s="28"/>
      <c r="Q166" s="28"/>
      <c r="R166" s="29"/>
      <c r="S166" s="26"/>
      <c r="T166" s="26"/>
      <c r="U166" s="26"/>
    </row>
    <row r="167" spans="1:21" s="27" customFormat="1" ht="13.5" customHeight="1">
      <c r="A167" s="38" t="s">
        <v>256</v>
      </c>
      <c r="B167" s="37">
        <v>14.132099999999999</v>
      </c>
      <c r="C167" s="36">
        <v>43262.389199999998</v>
      </c>
      <c r="D167" s="35">
        <v>28660.639899999998</v>
      </c>
      <c r="E167" s="35">
        <v>34605.143300000003</v>
      </c>
      <c r="F167" s="35">
        <v>53779.963600000003</v>
      </c>
      <c r="G167" s="35">
        <v>68732.910900000003</v>
      </c>
      <c r="H167" s="35">
        <v>46616.6829</v>
      </c>
      <c r="I167" s="34">
        <v>15.42</v>
      </c>
      <c r="J167" s="34">
        <v>2.04</v>
      </c>
      <c r="K167" s="34">
        <v>10.91</v>
      </c>
      <c r="L167" s="34">
        <v>170.0788</v>
      </c>
      <c r="M167" s="33" t="s">
        <v>98</v>
      </c>
      <c r="O167" s="26"/>
      <c r="P167" s="28"/>
      <c r="Q167" s="28"/>
      <c r="R167" s="29"/>
      <c r="S167" s="26"/>
      <c r="T167" s="26"/>
      <c r="U167" s="26"/>
    </row>
    <row r="168" spans="1:21" s="27" customFormat="1" ht="13.5" customHeight="1">
      <c r="A168" s="38" t="s">
        <v>257</v>
      </c>
      <c r="B168" s="37">
        <v>1.766</v>
      </c>
      <c r="C168" s="36">
        <v>53834.904399999999</v>
      </c>
      <c r="D168" s="35">
        <v>42153.866900000001</v>
      </c>
      <c r="E168" s="35">
        <v>48029.051500000001</v>
      </c>
      <c r="F168" s="35">
        <v>61204.277399999999</v>
      </c>
      <c r="G168" s="35">
        <v>69424.293900000004</v>
      </c>
      <c r="H168" s="35">
        <v>56068.032800000001</v>
      </c>
      <c r="I168" s="34">
        <v>21.27</v>
      </c>
      <c r="J168" s="34">
        <v>8.3800000000000008</v>
      </c>
      <c r="K168" s="34">
        <v>11.56</v>
      </c>
      <c r="L168" s="34">
        <v>169.5788</v>
      </c>
      <c r="M168" s="33" t="s">
        <v>98</v>
      </c>
      <c r="O168" s="26"/>
      <c r="P168" s="28"/>
      <c r="Q168" s="28"/>
      <c r="R168" s="29"/>
      <c r="S168" s="26"/>
      <c r="T168" s="26"/>
      <c r="U168" s="26"/>
    </row>
    <row r="169" spans="1:21" s="27" customFormat="1" ht="13.5" customHeight="1">
      <c r="A169" s="38" t="s">
        <v>258</v>
      </c>
      <c r="B169" s="37">
        <v>47.511899999999997</v>
      </c>
      <c r="C169" s="36">
        <v>47759.8583</v>
      </c>
      <c r="D169" s="35">
        <v>29336.248500000002</v>
      </c>
      <c r="E169" s="35">
        <v>38281.471700000002</v>
      </c>
      <c r="F169" s="35">
        <v>58564.171600000001</v>
      </c>
      <c r="G169" s="35">
        <v>70938.567599999995</v>
      </c>
      <c r="H169" s="35">
        <v>49953.972900000001</v>
      </c>
      <c r="I169" s="34">
        <v>17.36</v>
      </c>
      <c r="J169" s="34">
        <v>4.4800000000000004</v>
      </c>
      <c r="K169" s="34">
        <v>11.46</v>
      </c>
      <c r="L169" s="34">
        <v>172.19280000000001</v>
      </c>
      <c r="M169" s="33" t="s">
        <v>98</v>
      </c>
      <c r="O169" s="26"/>
      <c r="P169" s="28"/>
      <c r="Q169" s="28"/>
      <c r="R169" s="29"/>
      <c r="S169" s="26"/>
      <c r="T169" s="26"/>
      <c r="U169" s="26"/>
    </row>
    <row r="170" spans="1:21" s="27" customFormat="1" ht="13.5" customHeight="1">
      <c r="A170" s="44" t="s">
        <v>259</v>
      </c>
      <c r="B170" s="43">
        <v>4.8841999999999999</v>
      </c>
      <c r="C170" s="42">
        <v>51386.334499999997</v>
      </c>
      <c r="D170" s="41">
        <v>36449.440399999999</v>
      </c>
      <c r="E170" s="41">
        <v>43807.445800000001</v>
      </c>
      <c r="F170" s="41">
        <v>61422.012199999997</v>
      </c>
      <c r="G170" s="41">
        <v>73622.079299999998</v>
      </c>
      <c r="H170" s="41">
        <v>53983.116000000002</v>
      </c>
      <c r="I170" s="40">
        <v>17.14</v>
      </c>
      <c r="J170" s="40">
        <v>5.43</v>
      </c>
      <c r="K170" s="40">
        <v>11.42</v>
      </c>
      <c r="L170" s="40">
        <v>170.65389999999999</v>
      </c>
      <c r="M170" s="39" t="s">
        <v>98</v>
      </c>
      <c r="O170" s="26"/>
      <c r="P170" s="28"/>
      <c r="Q170" s="28"/>
      <c r="R170" s="29"/>
      <c r="S170" s="26"/>
      <c r="T170" s="26"/>
      <c r="U170" s="26"/>
    </row>
    <row r="171" spans="1:21" s="27" customFormat="1" ht="13.5" customHeight="1">
      <c r="A171" s="44" t="s">
        <v>260</v>
      </c>
      <c r="B171" s="43">
        <v>20.2041</v>
      </c>
      <c r="C171" s="42">
        <v>49738.493000000002</v>
      </c>
      <c r="D171" s="41">
        <v>31901.465800000002</v>
      </c>
      <c r="E171" s="41">
        <v>40442.317799999997</v>
      </c>
      <c r="F171" s="41">
        <v>60944.193700000003</v>
      </c>
      <c r="G171" s="41">
        <v>73590.026299999998</v>
      </c>
      <c r="H171" s="41">
        <v>51989.352299999999</v>
      </c>
      <c r="I171" s="40">
        <v>17.54</v>
      </c>
      <c r="J171" s="40">
        <v>4.01</v>
      </c>
      <c r="K171" s="40">
        <v>11.55</v>
      </c>
      <c r="L171" s="40">
        <v>172.3494</v>
      </c>
      <c r="M171" s="39" t="s">
        <v>98</v>
      </c>
      <c r="O171" s="26"/>
      <c r="P171" s="28"/>
      <c r="Q171" s="28"/>
      <c r="R171" s="29"/>
      <c r="S171" s="26"/>
      <c r="T171" s="26"/>
      <c r="U171" s="26"/>
    </row>
    <row r="172" spans="1:21" s="27" customFormat="1" ht="13.5" customHeight="1">
      <c r="A172" s="44" t="s">
        <v>261</v>
      </c>
      <c r="B172" s="43">
        <v>4.9179000000000004</v>
      </c>
      <c r="C172" s="42">
        <v>47500.548600000002</v>
      </c>
      <c r="D172" s="41">
        <v>28401.848300000001</v>
      </c>
      <c r="E172" s="41">
        <v>37278.9156</v>
      </c>
      <c r="F172" s="41">
        <v>58734.36</v>
      </c>
      <c r="G172" s="41">
        <v>70659.921400000007</v>
      </c>
      <c r="H172" s="41">
        <v>50142.277699999999</v>
      </c>
      <c r="I172" s="40">
        <v>17.97</v>
      </c>
      <c r="J172" s="40">
        <v>5.93</v>
      </c>
      <c r="K172" s="40">
        <v>11.13</v>
      </c>
      <c r="L172" s="40">
        <v>171.56720000000001</v>
      </c>
      <c r="M172" s="39" t="s">
        <v>98</v>
      </c>
      <c r="O172" s="26"/>
      <c r="P172" s="28"/>
      <c r="Q172" s="28"/>
      <c r="R172" s="29"/>
      <c r="S172" s="26"/>
      <c r="T172" s="26"/>
      <c r="U172" s="26"/>
    </row>
    <row r="173" spans="1:21" s="27" customFormat="1" ht="13.5" customHeight="1">
      <c r="A173" s="44" t="s">
        <v>262</v>
      </c>
      <c r="B173" s="43">
        <v>4.0259999999999998</v>
      </c>
      <c r="C173" s="42">
        <v>45769.334600000002</v>
      </c>
      <c r="D173" s="41">
        <v>30383.399399999998</v>
      </c>
      <c r="E173" s="41">
        <v>37040.182399999998</v>
      </c>
      <c r="F173" s="41">
        <v>56239.772299999997</v>
      </c>
      <c r="G173" s="41">
        <v>69507.280299999999</v>
      </c>
      <c r="H173" s="41">
        <v>48560.220699999998</v>
      </c>
      <c r="I173" s="40">
        <v>17.989999999999998</v>
      </c>
      <c r="J173" s="40">
        <v>4.58</v>
      </c>
      <c r="K173" s="40">
        <v>11.6</v>
      </c>
      <c r="L173" s="40">
        <v>172.4914</v>
      </c>
      <c r="M173" s="39" t="s">
        <v>98</v>
      </c>
      <c r="O173" s="26"/>
      <c r="P173" s="28"/>
      <c r="Q173" s="28"/>
      <c r="R173" s="29"/>
      <c r="S173" s="26"/>
      <c r="T173" s="26"/>
      <c r="U173" s="26"/>
    </row>
    <row r="174" spans="1:21" s="27" customFormat="1" ht="13.5" customHeight="1">
      <c r="A174" s="38" t="s">
        <v>263</v>
      </c>
      <c r="B174" s="37">
        <v>13.5022</v>
      </c>
      <c r="C174" s="36">
        <v>38524.620600000002</v>
      </c>
      <c r="D174" s="35">
        <v>18917.331399999999</v>
      </c>
      <c r="E174" s="35">
        <v>25342.748500000002</v>
      </c>
      <c r="F174" s="35">
        <v>50467.991499999996</v>
      </c>
      <c r="G174" s="35">
        <v>61351.505599999997</v>
      </c>
      <c r="H174" s="35">
        <v>40026.620999999999</v>
      </c>
      <c r="I174" s="34">
        <v>15.39</v>
      </c>
      <c r="J174" s="34">
        <v>1.35</v>
      </c>
      <c r="K174" s="34">
        <v>9.6300000000000008</v>
      </c>
      <c r="L174" s="34">
        <v>174.8124</v>
      </c>
      <c r="M174" s="33" t="s">
        <v>98</v>
      </c>
      <c r="O174" s="26"/>
      <c r="P174" s="28"/>
      <c r="Q174" s="28"/>
      <c r="R174" s="29"/>
      <c r="S174" s="26"/>
      <c r="T174" s="26"/>
      <c r="U174" s="26"/>
    </row>
    <row r="175" spans="1:21" s="27" customFormat="1" ht="13.5" customHeight="1">
      <c r="A175" s="38" t="s">
        <v>264</v>
      </c>
      <c r="B175" s="37">
        <v>1.1244000000000001</v>
      </c>
      <c r="C175" s="36">
        <v>45976.283799999997</v>
      </c>
      <c r="D175" s="35">
        <v>36231.718500000003</v>
      </c>
      <c r="E175" s="35">
        <v>40217.772100000002</v>
      </c>
      <c r="F175" s="35">
        <v>53543.307099999998</v>
      </c>
      <c r="G175" s="35">
        <v>57820.098700000002</v>
      </c>
      <c r="H175" s="35">
        <v>46880.116399999999</v>
      </c>
      <c r="I175" s="34">
        <v>18.32</v>
      </c>
      <c r="J175" s="34">
        <v>12.27</v>
      </c>
      <c r="K175" s="34">
        <v>10.52</v>
      </c>
      <c r="L175" s="34">
        <v>168.40639999999999</v>
      </c>
      <c r="M175" s="33" t="s">
        <v>98</v>
      </c>
      <c r="O175" s="26"/>
      <c r="P175" s="28"/>
      <c r="Q175" s="28"/>
      <c r="R175" s="29"/>
      <c r="S175" s="26"/>
      <c r="T175" s="26"/>
      <c r="U175" s="26"/>
    </row>
    <row r="176" spans="1:21" s="27" customFormat="1" ht="13.5" customHeight="1">
      <c r="A176" s="38" t="s">
        <v>265</v>
      </c>
      <c r="B176" s="37">
        <v>0.54510000000000003</v>
      </c>
      <c r="C176" s="36">
        <v>39314.807699999998</v>
      </c>
      <c r="D176" s="35">
        <v>27212.768199999999</v>
      </c>
      <c r="E176" s="35">
        <v>28672.167300000001</v>
      </c>
      <c r="F176" s="35">
        <v>47474.882100000003</v>
      </c>
      <c r="G176" s="35">
        <v>56432.215900000003</v>
      </c>
      <c r="H176" s="35">
        <v>40997.462299999999</v>
      </c>
      <c r="I176" s="34">
        <v>15.33</v>
      </c>
      <c r="J176" s="34">
        <v>11.63</v>
      </c>
      <c r="K176" s="34">
        <v>11.4</v>
      </c>
      <c r="L176" s="34">
        <v>169.7627</v>
      </c>
      <c r="M176" s="33" t="s">
        <v>131</v>
      </c>
      <c r="O176" s="26"/>
      <c r="P176" s="28"/>
      <c r="Q176" s="28"/>
      <c r="R176" s="29"/>
      <c r="S176" s="26"/>
      <c r="T176" s="26"/>
      <c r="U176" s="26"/>
    </row>
    <row r="177" spans="1:21" s="27" customFormat="1" ht="13.5" customHeight="1">
      <c r="A177" s="38" t="s">
        <v>266</v>
      </c>
      <c r="B177" s="37">
        <v>4.0086000000000004</v>
      </c>
      <c r="C177" s="36">
        <v>34229.247799999997</v>
      </c>
      <c r="D177" s="35">
        <v>22438.159</v>
      </c>
      <c r="E177" s="35">
        <v>28366.192500000001</v>
      </c>
      <c r="F177" s="35">
        <v>41194.271399999998</v>
      </c>
      <c r="G177" s="35">
        <v>53003.777399999999</v>
      </c>
      <c r="H177" s="35">
        <v>37658.196100000001</v>
      </c>
      <c r="I177" s="34">
        <v>17.010000000000002</v>
      </c>
      <c r="J177" s="34">
        <v>1.1100000000000001</v>
      </c>
      <c r="K177" s="34">
        <v>10.51</v>
      </c>
      <c r="L177" s="34">
        <v>172.0814</v>
      </c>
      <c r="M177" s="33" t="s">
        <v>98</v>
      </c>
      <c r="O177" s="26"/>
      <c r="P177" s="28"/>
      <c r="Q177" s="28"/>
      <c r="R177" s="29"/>
      <c r="S177" s="26"/>
      <c r="T177" s="26"/>
      <c r="U177" s="26"/>
    </row>
    <row r="178" spans="1:21" s="27" customFormat="1" ht="13.5" customHeight="1">
      <c r="A178" s="38" t="s">
        <v>267</v>
      </c>
      <c r="B178" s="37">
        <v>7.5993000000000004</v>
      </c>
      <c r="C178" s="36">
        <v>41115.826500000003</v>
      </c>
      <c r="D178" s="35">
        <v>26906.020100000002</v>
      </c>
      <c r="E178" s="35">
        <v>33635.382100000003</v>
      </c>
      <c r="F178" s="35">
        <v>49088.597399999999</v>
      </c>
      <c r="G178" s="35">
        <v>58291.022100000002</v>
      </c>
      <c r="H178" s="35">
        <v>41993.053</v>
      </c>
      <c r="I178" s="34">
        <v>20.51</v>
      </c>
      <c r="J178" s="34">
        <v>1.83</v>
      </c>
      <c r="K178" s="34">
        <v>9.94</v>
      </c>
      <c r="L178" s="34">
        <v>173.3261</v>
      </c>
      <c r="M178" s="33" t="s">
        <v>98</v>
      </c>
      <c r="O178" s="26"/>
      <c r="P178" s="28"/>
      <c r="Q178" s="28"/>
      <c r="R178" s="29"/>
      <c r="S178" s="26"/>
      <c r="T178" s="26"/>
      <c r="U178" s="26"/>
    </row>
    <row r="179" spans="1:21" s="27" customFormat="1" ht="13.5" customHeight="1">
      <c r="A179" s="38" t="s">
        <v>268</v>
      </c>
      <c r="B179" s="37">
        <v>1.4245000000000001</v>
      </c>
      <c r="C179" s="36">
        <v>40086.387600000002</v>
      </c>
      <c r="D179" s="35">
        <v>25567.760699999999</v>
      </c>
      <c r="E179" s="35">
        <v>30784.700499999999</v>
      </c>
      <c r="F179" s="35">
        <v>48513.5746</v>
      </c>
      <c r="G179" s="35">
        <v>58450.6967</v>
      </c>
      <c r="H179" s="35">
        <v>40657.186500000003</v>
      </c>
      <c r="I179" s="34">
        <v>20.12</v>
      </c>
      <c r="J179" s="34">
        <v>0.55000000000000004</v>
      </c>
      <c r="K179" s="34">
        <v>9.85</v>
      </c>
      <c r="L179" s="34">
        <v>174.11080000000001</v>
      </c>
      <c r="M179" s="33" t="s">
        <v>98</v>
      </c>
      <c r="O179" s="26"/>
      <c r="P179" s="28"/>
      <c r="Q179" s="28"/>
      <c r="R179" s="29"/>
      <c r="S179" s="26"/>
      <c r="T179" s="26"/>
      <c r="U179" s="26"/>
    </row>
    <row r="180" spans="1:21" s="27" customFormat="1" ht="13.5" customHeight="1">
      <c r="A180" s="38" t="s">
        <v>269</v>
      </c>
      <c r="B180" s="37">
        <v>0.75380000000000003</v>
      </c>
      <c r="C180" s="36">
        <v>78582.571899999995</v>
      </c>
      <c r="D180" s="35">
        <v>30821.2523</v>
      </c>
      <c r="E180" s="35">
        <v>37669.8413</v>
      </c>
      <c r="F180" s="35">
        <v>138306.96419999999</v>
      </c>
      <c r="G180" s="35">
        <v>193338.2604</v>
      </c>
      <c r="H180" s="35">
        <v>98240.744500000001</v>
      </c>
      <c r="I180" s="34">
        <v>5.95</v>
      </c>
      <c r="J180" s="34">
        <v>28.64</v>
      </c>
      <c r="K180" s="34">
        <v>10.02</v>
      </c>
      <c r="L180" s="34">
        <v>166.4162</v>
      </c>
      <c r="M180" s="33" t="s">
        <v>98</v>
      </c>
      <c r="O180" s="26"/>
      <c r="P180" s="28"/>
      <c r="Q180" s="28"/>
      <c r="R180" s="29"/>
      <c r="S180" s="26"/>
      <c r="T180" s="26"/>
      <c r="U180" s="26"/>
    </row>
    <row r="181" spans="1:21" s="27" customFormat="1" ht="13.5" customHeight="1">
      <c r="A181" s="38" t="s">
        <v>270</v>
      </c>
      <c r="B181" s="37">
        <v>0.41199999999999998</v>
      </c>
      <c r="C181" s="36">
        <v>190703.5289</v>
      </c>
      <c r="D181" s="35">
        <v>72245.549899999998</v>
      </c>
      <c r="E181" s="35">
        <v>104341.6167</v>
      </c>
      <c r="F181" s="35">
        <v>271561.91600000003</v>
      </c>
      <c r="G181" s="35">
        <v>323300.80209999997</v>
      </c>
      <c r="H181" s="35">
        <v>194229.73149999999</v>
      </c>
      <c r="I181" s="34">
        <v>17.79</v>
      </c>
      <c r="J181" s="34">
        <v>22</v>
      </c>
      <c r="K181" s="34">
        <v>14.91</v>
      </c>
      <c r="L181" s="34">
        <v>159.3175</v>
      </c>
      <c r="M181" s="33" t="s">
        <v>198</v>
      </c>
      <c r="O181" s="26"/>
      <c r="P181" s="28"/>
      <c r="Q181" s="28"/>
      <c r="R181" s="29"/>
      <c r="S181" s="26"/>
      <c r="T181" s="26"/>
      <c r="U181" s="26"/>
    </row>
    <row r="182" spans="1:21" s="27" customFormat="1" ht="13.5" customHeight="1">
      <c r="A182" s="38" t="s">
        <v>271</v>
      </c>
      <c r="B182" s="37">
        <v>1.8411</v>
      </c>
      <c r="C182" s="36">
        <v>42650.273200000003</v>
      </c>
      <c r="D182" s="35">
        <v>30316.837</v>
      </c>
      <c r="E182" s="35">
        <v>36066.0317</v>
      </c>
      <c r="F182" s="35">
        <v>53971.976999999999</v>
      </c>
      <c r="G182" s="35">
        <v>69671.383400000006</v>
      </c>
      <c r="H182" s="35">
        <v>47019.119700000003</v>
      </c>
      <c r="I182" s="34">
        <v>10.18</v>
      </c>
      <c r="J182" s="34">
        <v>11.43</v>
      </c>
      <c r="K182" s="34">
        <v>10.63</v>
      </c>
      <c r="L182" s="34">
        <v>178.61009999999999</v>
      </c>
      <c r="M182" s="33" t="s">
        <v>98</v>
      </c>
      <c r="O182" s="26"/>
      <c r="P182" s="28"/>
      <c r="Q182" s="28"/>
      <c r="R182" s="29"/>
      <c r="S182" s="26"/>
      <c r="T182" s="26"/>
      <c r="U182" s="26"/>
    </row>
    <row r="183" spans="1:21" s="27" customFormat="1" ht="13.5" customHeight="1">
      <c r="A183" s="38" t="s">
        <v>272</v>
      </c>
      <c r="B183" s="37">
        <v>4.4874000000000001</v>
      </c>
      <c r="C183" s="36">
        <v>41621.360699999997</v>
      </c>
      <c r="D183" s="35">
        <v>30145.489300000001</v>
      </c>
      <c r="E183" s="35">
        <v>35622.386500000001</v>
      </c>
      <c r="F183" s="35">
        <v>48871.066400000003</v>
      </c>
      <c r="G183" s="35">
        <v>57294.7503</v>
      </c>
      <c r="H183" s="35">
        <v>42971.678200000002</v>
      </c>
      <c r="I183" s="34">
        <v>10.88</v>
      </c>
      <c r="J183" s="34">
        <v>7.01</v>
      </c>
      <c r="K183" s="34">
        <v>11.41</v>
      </c>
      <c r="L183" s="34">
        <v>176.70679999999999</v>
      </c>
      <c r="M183" s="33" t="s">
        <v>98</v>
      </c>
      <c r="O183" s="26"/>
      <c r="P183" s="28"/>
      <c r="Q183" s="28"/>
      <c r="R183" s="29"/>
      <c r="S183" s="26"/>
      <c r="T183" s="26"/>
      <c r="U183" s="26"/>
    </row>
    <row r="184" spans="1:21" s="27" customFormat="1" ht="13.5" customHeight="1">
      <c r="A184" s="44" t="s">
        <v>273</v>
      </c>
      <c r="B184" s="43">
        <v>3.8481999999999998</v>
      </c>
      <c r="C184" s="42">
        <v>42968.496200000001</v>
      </c>
      <c r="D184" s="41">
        <v>32820.724900000001</v>
      </c>
      <c r="E184" s="41">
        <v>37118.522900000004</v>
      </c>
      <c r="F184" s="41">
        <v>50479.777000000002</v>
      </c>
      <c r="G184" s="41">
        <v>58282.861700000001</v>
      </c>
      <c r="H184" s="41">
        <v>44649.695500000002</v>
      </c>
      <c r="I184" s="40">
        <v>9.93</v>
      </c>
      <c r="J184" s="40">
        <v>7.62</v>
      </c>
      <c r="K184" s="40">
        <v>11.53</v>
      </c>
      <c r="L184" s="40">
        <v>177.9742</v>
      </c>
      <c r="M184" s="39" t="s">
        <v>98</v>
      </c>
      <c r="O184" s="26"/>
      <c r="P184" s="28"/>
      <c r="Q184" s="28"/>
      <c r="R184" s="29"/>
      <c r="S184" s="26"/>
      <c r="T184" s="26"/>
      <c r="U184" s="26"/>
    </row>
    <row r="185" spans="1:21" s="27" customFormat="1" ht="13.5" customHeight="1">
      <c r="A185" s="38" t="s">
        <v>274</v>
      </c>
      <c r="B185" s="37">
        <v>4.5877999999999997</v>
      </c>
      <c r="C185" s="36">
        <v>39176.090900000003</v>
      </c>
      <c r="D185" s="35">
        <v>25474.930400000001</v>
      </c>
      <c r="E185" s="35">
        <v>33560.161399999997</v>
      </c>
      <c r="F185" s="35">
        <v>45588.643400000001</v>
      </c>
      <c r="G185" s="35">
        <v>51678.860099999998</v>
      </c>
      <c r="H185" s="35">
        <v>39582.9058</v>
      </c>
      <c r="I185" s="34">
        <v>16.600000000000001</v>
      </c>
      <c r="J185" s="34">
        <v>2.54</v>
      </c>
      <c r="K185" s="34">
        <v>9.7799999999999994</v>
      </c>
      <c r="L185" s="34">
        <v>174.2627</v>
      </c>
      <c r="M185" s="33" t="s">
        <v>98</v>
      </c>
      <c r="O185" s="26"/>
      <c r="P185" s="28"/>
      <c r="Q185" s="28"/>
      <c r="R185" s="29"/>
      <c r="S185" s="26"/>
      <c r="T185" s="26"/>
      <c r="U185" s="26"/>
    </row>
    <row r="186" spans="1:21" s="27" customFormat="1" ht="13.5" customHeight="1">
      <c r="A186" s="38" t="s">
        <v>275</v>
      </c>
      <c r="B186" s="37">
        <v>2.4710000000000001</v>
      </c>
      <c r="C186" s="36">
        <v>33799.5245</v>
      </c>
      <c r="D186" s="35">
        <v>25052</v>
      </c>
      <c r="E186" s="35">
        <v>27036.307700000001</v>
      </c>
      <c r="F186" s="35">
        <v>53464.819499999998</v>
      </c>
      <c r="G186" s="35">
        <v>65473.128199999999</v>
      </c>
      <c r="H186" s="35">
        <v>40287.502899999999</v>
      </c>
      <c r="I186" s="34">
        <v>17.350000000000001</v>
      </c>
      <c r="J186" s="34">
        <v>1.25</v>
      </c>
      <c r="K186" s="34">
        <v>11.29</v>
      </c>
      <c r="L186" s="34">
        <v>173.7457</v>
      </c>
      <c r="M186" s="33" t="s">
        <v>131</v>
      </c>
      <c r="O186" s="26"/>
      <c r="P186" s="28"/>
      <c r="Q186" s="28"/>
      <c r="R186" s="29"/>
      <c r="S186" s="26"/>
      <c r="T186" s="26"/>
      <c r="U186" s="26"/>
    </row>
    <row r="187" spans="1:21" s="27" customFormat="1" ht="13.5" customHeight="1">
      <c r="A187" s="38" t="s">
        <v>276</v>
      </c>
      <c r="B187" s="37">
        <v>35.7849</v>
      </c>
      <c r="C187" s="36">
        <v>38905.470800000003</v>
      </c>
      <c r="D187" s="35">
        <v>23706.601999999999</v>
      </c>
      <c r="E187" s="35">
        <v>29569.215700000001</v>
      </c>
      <c r="F187" s="35">
        <v>49781.094700000001</v>
      </c>
      <c r="G187" s="35">
        <v>58457.5772</v>
      </c>
      <c r="H187" s="35">
        <v>40425.064899999998</v>
      </c>
      <c r="I187" s="34">
        <v>9.76</v>
      </c>
      <c r="J187" s="34">
        <v>10.51</v>
      </c>
      <c r="K187" s="34">
        <v>10.32</v>
      </c>
      <c r="L187" s="34">
        <v>173.00040000000001</v>
      </c>
      <c r="M187" s="33" t="s">
        <v>98</v>
      </c>
      <c r="O187" s="26"/>
      <c r="P187" s="28"/>
      <c r="Q187" s="28"/>
      <c r="R187" s="29"/>
      <c r="S187" s="26"/>
      <c r="T187" s="26"/>
      <c r="U187" s="26"/>
    </row>
    <row r="188" spans="1:21" s="27" customFormat="1" ht="13.5" customHeight="1">
      <c r="A188" s="44" t="s">
        <v>277</v>
      </c>
      <c r="B188" s="43">
        <v>31.547799999999999</v>
      </c>
      <c r="C188" s="42">
        <v>39913.166499999999</v>
      </c>
      <c r="D188" s="41">
        <v>24453.786100000001</v>
      </c>
      <c r="E188" s="41">
        <v>30506.5802</v>
      </c>
      <c r="F188" s="41">
        <v>50332.969700000001</v>
      </c>
      <c r="G188" s="41">
        <v>58800.487300000001</v>
      </c>
      <c r="H188" s="41">
        <v>40972.909599999999</v>
      </c>
      <c r="I188" s="40">
        <v>9.48</v>
      </c>
      <c r="J188" s="40">
        <v>11.08</v>
      </c>
      <c r="K188" s="40">
        <v>10.26</v>
      </c>
      <c r="L188" s="40">
        <v>172.97620000000001</v>
      </c>
      <c r="M188" s="39" t="s">
        <v>98</v>
      </c>
      <c r="O188" s="26"/>
      <c r="P188" s="28"/>
      <c r="Q188" s="28"/>
      <c r="R188" s="29"/>
      <c r="S188" s="26"/>
      <c r="T188" s="26"/>
      <c r="U188" s="26"/>
    </row>
    <row r="189" spans="1:21" s="27" customFormat="1" ht="13.5" customHeight="1">
      <c r="A189" s="38" t="s">
        <v>278</v>
      </c>
      <c r="B189" s="37">
        <v>2.4315000000000002</v>
      </c>
      <c r="C189" s="36">
        <v>50163.524400000002</v>
      </c>
      <c r="D189" s="35">
        <v>28852.270700000001</v>
      </c>
      <c r="E189" s="35">
        <v>41000.001799999998</v>
      </c>
      <c r="F189" s="35">
        <v>54760.789900000003</v>
      </c>
      <c r="G189" s="35">
        <v>60509.167600000001</v>
      </c>
      <c r="H189" s="35">
        <v>47852.224300000002</v>
      </c>
      <c r="I189" s="34">
        <v>6.52</v>
      </c>
      <c r="J189" s="34">
        <v>19.510000000000002</v>
      </c>
      <c r="K189" s="34">
        <v>9.92</v>
      </c>
      <c r="L189" s="34">
        <v>171.2269</v>
      </c>
      <c r="M189" s="33" t="s">
        <v>98</v>
      </c>
      <c r="O189" s="26"/>
      <c r="P189" s="28"/>
      <c r="Q189" s="28"/>
      <c r="R189" s="29"/>
      <c r="S189" s="26"/>
      <c r="T189" s="26"/>
      <c r="U189" s="26"/>
    </row>
    <row r="190" spans="1:21" s="27" customFormat="1" ht="13.5" customHeight="1">
      <c r="A190" s="38" t="s">
        <v>279</v>
      </c>
      <c r="B190" s="37">
        <v>3.9712000000000001</v>
      </c>
      <c r="C190" s="36">
        <v>35339.054100000001</v>
      </c>
      <c r="D190" s="35">
        <v>22740.457699999999</v>
      </c>
      <c r="E190" s="35">
        <v>27206.3887</v>
      </c>
      <c r="F190" s="35">
        <v>40135.086799999997</v>
      </c>
      <c r="G190" s="35">
        <v>46961.448199999999</v>
      </c>
      <c r="H190" s="35">
        <v>34974.738499999999</v>
      </c>
      <c r="I190" s="34">
        <v>17.72</v>
      </c>
      <c r="J190" s="34">
        <v>1.63</v>
      </c>
      <c r="K190" s="34">
        <v>12.55</v>
      </c>
      <c r="L190" s="34">
        <v>172.42310000000001</v>
      </c>
      <c r="M190" s="33" t="s">
        <v>96</v>
      </c>
      <c r="O190" s="26"/>
      <c r="P190" s="28"/>
      <c r="Q190" s="28"/>
      <c r="R190" s="29"/>
      <c r="S190" s="26"/>
      <c r="T190" s="26"/>
      <c r="U190" s="26"/>
    </row>
    <row r="191" spans="1:21" s="27" customFormat="1" ht="13.5" customHeight="1">
      <c r="A191" s="44" t="s">
        <v>280</v>
      </c>
      <c r="B191" s="43">
        <v>3.4281999999999999</v>
      </c>
      <c r="C191" s="42">
        <v>36229.487699999998</v>
      </c>
      <c r="D191" s="41">
        <v>24316.377799999998</v>
      </c>
      <c r="E191" s="41">
        <v>28362.584200000001</v>
      </c>
      <c r="F191" s="41">
        <v>40621.392399999997</v>
      </c>
      <c r="G191" s="41">
        <v>47563.844799999999</v>
      </c>
      <c r="H191" s="41">
        <v>36230.8367</v>
      </c>
      <c r="I191" s="40">
        <v>18.239999999999998</v>
      </c>
      <c r="J191" s="40">
        <v>1.4</v>
      </c>
      <c r="K191" s="40">
        <v>12.68</v>
      </c>
      <c r="L191" s="40">
        <v>172.3057</v>
      </c>
      <c r="M191" s="39" t="s">
        <v>98</v>
      </c>
      <c r="O191" s="26"/>
      <c r="P191" s="28"/>
      <c r="Q191" s="28"/>
      <c r="R191" s="29"/>
      <c r="S191" s="26"/>
      <c r="T191" s="26"/>
      <c r="U191" s="26"/>
    </row>
    <row r="192" spans="1:21" s="27" customFormat="1" ht="13.5" customHeight="1">
      <c r="A192" s="38" t="s">
        <v>281</v>
      </c>
      <c r="B192" s="37">
        <v>4.1382000000000003</v>
      </c>
      <c r="C192" s="36">
        <v>42929.165999999997</v>
      </c>
      <c r="D192" s="35">
        <v>31910.635999999999</v>
      </c>
      <c r="E192" s="35">
        <v>37341.542999999998</v>
      </c>
      <c r="F192" s="35">
        <v>48074.801899999999</v>
      </c>
      <c r="G192" s="35">
        <v>52407.951300000001</v>
      </c>
      <c r="H192" s="35">
        <v>42849.387999999999</v>
      </c>
      <c r="I192" s="34">
        <v>7.8</v>
      </c>
      <c r="J192" s="34">
        <v>16.579999999999998</v>
      </c>
      <c r="K192" s="34">
        <v>9.6999999999999993</v>
      </c>
      <c r="L192" s="34">
        <v>172.36920000000001</v>
      </c>
      <c r="M192" s="33" t="s">
        <v>98</v>
      </c>
      <c r="O192" s="26"/>
      <c r="P192" s="28"/>
      <c r="Q192" s="28"/>
      <c r="R192" s="29"/>
      <c r="S192" s="26"/>
      <c r="T192" s="26"/>
      <c r="U192" s="26"/>
    </row>
    <row r="193" spans="1:21" s="27" customFormat="1" ht="13.5" customHeight="1">
      <c r="A193" s="38" t="s">
        <v>282</v>
      </c>
      <c r="B193" s="37">
        <v>0.48659999999999998</v>
      </c>
      <c r="C193" s="36">
        <v>53826.990899999997</v>
      </c>
      <c r="D193" s="35">
        <v>41838.250200000002</v>
      </c>
      <c r="E193" s="35">
        <v>47229.572399999997</v>
      </c>
      <c r="F193" s="35">
        <v>58886.948499999999</v>
      </c>
      <c r="G193" s="35">
        <v>64643.524799999999</v>
      </c>
      <c r="H193" s="35">
        <v>53349.354899999998</v>
      </c>
      <c r="I193" s="34">
        <v>8.2899999999999991</v>
      </c>
      <c r="J193" s="34">
        <v>24.04</v>
      </c>
      <c r="K193" s="34">
        <v>9.7799999999999994</v>
      </c>
      <c r="L193" s="34">
        <v>172.87649999999999</v>
      </c>
      <c r="M193" s="33" t="s">
        <v>98</v>
      </c>
      <c r="O193" s="26"/>
      <c r="P193" s="28"/>
      <c r="Q193" s="28"/>
      <c r="R193" s="29"/>
      <c r="S193" s="26"/>
      <c r="T193" s="26"/>
      <c r="U193" s="26"/>
    </row>
    <row r="194" spans="1:21" s="27" customFormat="1" ht="13.5" customHeight="1">
      <c r="A194" s="38" t="s">
        <v>283</v>
      </c>
      <c r="B194" s="37">
        <v>0.36470000000000002</v>
      </c>
      <c r="C194" s="36">
        <v>34976.319199999998</v>
      </c>
      <c r="D194" s="35">
        <v>26632.541300000001</v>
      </c>
      <c r="E194" s="35">
        <v>29030.541300000001</v>
      </c>
      <c r="F194" s="35">
        <v>42430.0268</v>
      </c>
      <c r="G194" s="35">
        <v>46660.1224</v>
      </c>
      <c r="H194" s="35">
        <v>35681.524100000002</v>
      </c>
      <c r="I194" s="34">
        <v>11.64</v>
      </c>
      <c r="J194" s="34">
        <v>2.94</v>
      </c>
      <c r="K194" s="34">
        <v>10.59</v>
      </c>
      <c r="L194" s="34">
        <v>171.64869999999999</v>
      </c>
      <c r="M194" s="33" t="s">
        <v>98</v>
      </c>
      <c r="O194" s="26"/>
      <c r="P194" s="28"/>
      <c r="Q194" s="28"/>
      <c r="R194" s="29"/>
      <c r="S194" s="26"/>
      <c r="T194" s="26"/>
      <c r="U194" s="26"/>
    </row>
    <row r="195" spans="1:21" s="27" customFormat="1" ht="13.5" customHeight="1">
      <c r="A195" s="38" t="s">
        <v>284</v>
      </c>
      <c r="B195" s="37">
        <v>0.99739999999999995</v>
      </c>
      <c r="C195" s="36">
        <v>42711.823299999996</v>
      </c>
      <c r="D195" s="35">
        <v>27222.001499999998</v>
      </c>
      <c r="E195" s="35">
        <v>31238.862700000001</v>
      </c>
      <c r="F195" s="35">
        <v>59553.619100000004</v>
      </c>
      <c r="G195" s="35">
        <v>89953.891000000003</v>
      </c>
      <c r="H195" s="35">
        <v>55142.301899999999</v>
      </c>
      <c r="I195" s="34">
        <v>19.29</v>
      </c>
      <c r="J195" s="34">
        <v>0.61</v>
      </c>
      <c r="K195" s="34">
        <v>11.42</v>
      </c>
      <c r="L195" s="34">
        <v>172.74770000000001</v>
      </c>
      <c r="M195" s="33" t="s">
        <v>98</v>
      </c>
      <c r="O195" s="26"/>
      <c r="P195" s="28"/>
      <c r="Q195" s="28"/>
      <c r="R195" s="29"/>
      <c r="S195" s="26"/>
      <c r="T195" s="26"/>
      <c r="U195" s="26"/>
    </row>
    <row r="196" spans="1:21" s="27" customFormat="1" ht="13.5" customHeight="1">
      <c r="A196" s="38" t="s">
        <v>285</v>
      </c>
      <c r="B196" s="37">
        <v>9.2990999999999993</v>
      </c>
      <c r="C196" s="36">
        <v>47569.9136</v>
      </c>
      <c r="D196" s="35">
        <v>31380.5173</v>
      </c>
      <c r="E196" s="35">
        <v>38428.488599999997</v>
      </c>
      <c r="F196" s="35">
        <v>60707.782700000003</v>
      </c>
      <c r="G196" s="35">
        <v>79271.025299999994</v>
      </c>
      <c r="H196" s="35">
        <v>53184.500399999997</v>
      </c>
      <c r="I196" s="34">
        <v>22.11</v>
      </c>
      <c r="J196" s="34">
        <v>0.85</v>
      </c>
      <c r="K196" s="34">
        <v>11.13</v>
      </c>
      <c r="L196" s="34">
        <v>173.34649999999999</v>
      </c>
      <c r="M196" s="33" t="s">
        <v>98</v>
      </c>
      <c r="O196" s="26"/>
      <c r="P196" s="28"/>
      <c r="Q196" s="28"/>
      <c r="R196" s="29"/>
      <c r="S196" s="26"/>
      <c r="T196" s="26"/>
      <c r="U196" s="26"/>
    </row>
    <row r="197" spans="1:21" s="27" customFormat="1" ht="13.5" customHeight="1">
      <c r="A197" s="44" t="s">
        <v>286</v>
      </c>
      <c r="B197" s="43">
        <v>4.3764000000000003</v>
      </c>
      <c r="C197" s="42">
        <v>51674.636599999998</v>
      </c>
      <c r="D197" s="41">
        <v>32415.498599999999</v>
      </c>
      <c r="E197" s="41">
        <v>40998.133000000002</v>
      </c>
      <c r="F197" s="41">
        <v>67880.054900000003</v>
      </c>
      <c r="G197" s="41">
        <v>85243.728499999997</v>
      </c>
      <c r="H197" s="41">
        <v>56643.0553</v>
      </c>
      <c r="I197" s="40">
        <v>21.05</v>
      </c>
      <c r="J197" s="40">
        <v>0.54</v>
      </c>
      <c r="K197" s="40">
        <v>11.25</v>
      </c>
      <c r="L197" s="40">
        <v>173.51499999999999</v>
      </c>
      <c r="M197" s="39" t="s">
        <v>98</v>
      </c>
      <c r="O197" s="26"/>
      <c r="P197" s="28"/>
      <c r="Q197" s="28"/>
      <c r="R197" s="29"/>
      <c r="S197" s="26"/>
      <c r="T197" s="26"/>
      <c r="U197" s="26"/>
    </row>
    <row r="198" spans="1:21" s="27" customFormat="1" ht="13.5" customHeight="1">
      <c r="A198" s="44" t="s">
        <v>287</v>
      </c>
      <c r="B198" s="43">
        <v>3.0320999999999998</v>
      </c>
      <c r="C198" s="42">
        <v>42656.718399999998</v>
      </c>
      <c r="D198" s="41">
        <v>31883.185099999999</v>
      </c>
      <c r="E198" s="41">
        <v>36801.761599999998</v>
      </c>
      <c r="F198" s="41">
        <v>50352.863799999999</v>
      </c>
      <c r="G198" s="41">
        <v>58168.714999999997</v>
      </c>
      <c r="H198" s="41">
        <v>44493.742700000003</v>
      </c>
      <c r="I198" s="40">
        <v>27.66</v>
      </c>
      <c r="J198" s="40">
        <v>1.46</v>
      </c>
      <c r="K198" s="40">
        <v>10.95</v>
      </c>
      <c r="L198" s="40">
        <v>173.29</v>
      </c>
      <c r="M198" s="39" t="s">
        <v>98</v>
      </c>
      <c r="O198" s="26"/>
      <c r="P198" s="28"/>
      <c r="Q198" s="28"/>
      <c r="R198" s="29"/>
      <c r="S198" s="26"/>
      <c r="T198" s="26"/>
      <c r="U198" s="26"/>
    </row>
    <row r="199" spans="1:21" s="27" customFormat="1" ht="13.5" customHeight="1">
      <c r="A199" s="38" t="s">
        <v>288</v>
      </c>
      <c r="B199" s="37">
        <v>64.736599999999996</v>
      </c>
      <c r="C199" s="36">
        <v>42113.633399999999</v>
      </c>
      <c r="D199" s="35">
        <v>28305.600600000002</v>
      </c>
      <c r="E199" s="35">
        <v>34136.877800000002</v>
      </c>
      <c r="F199" s="35">
        <v>52743.120799999997</v>
      </c>
      <c r="G199" s="35">
        <v>66143.901199999993</v>
      </c>
      <c r="H199" s="35">
        <v>45922.993600000002</v>
      </c>
      <c r="I199" s="34">
        <v>14.89</v>
      </c>
      <c r="J199" s="34">
        <v>0.7</v>
      </c>
      <c r="K199" s="34">
        <v>10.56</v>
      </c>
      <c r="L199" s="34">
        <v>171.82990000000001</v>
      </c>
      <c r="M199" s="33" t="s">
        <v>98</v>
      </c>
      <c r="O199" s="26"/>
      <c r="P199" s="28"/>
      <c r="Q199" s="28"/>
      <c r="R199" s="29"/>
      <c r="S199" s="26"/>
      <c r="T199" s="26"/>
      <c r="U199" s="26"/>
    </row>
    <row r="200" spans="1:21" s="27" customFormat="1" ht="13.5" customHeight="1">
      <c r="A200" s="44" t="s">
        <v>289</v>
      </c>
      <c r="B200" s="43">
        <v>24.221499999999999</v>
      </c>
      <c r="C200" s="42">
        <v>39862.993000000002</v>
      </c>
      <c r="D200" s="41">
        <v>27890.087100000001</v>
      </c>
      <c r="E200" s="41">
        <v>33108.947999999997</v>
      </c>
      <c r="F200" s="41">
        <v>49916.045100000003</v>
      </c>
      <c r="G200" s="41">
        <v>62358.142899999999</v>
      </c>
      <c r="H200" s="41">
        <v>43319.389499999997</v>
      </c>
      <c r="I200" s="40">
        <v>15</v>
      </c>
      <c r="J200" s="40">
        <v>0.61</v>
      </c>
      <c r="K200" s="40">
        <v>10.62</v>
      </c>
      <c r="L200" s="40">
        <v>172.0307</v>
      </c>
      <c r="M200" s="39" t="s">
        <v>98</v>
      </c>
      <c r="O200" s="26"/>
      <c r="P200" s="28"/>
      <c r="Q200" s="28"/>
      <c r="R200" s="29"/>
      <c r="S200" s="26"/>
      <c r="T200" s="26"/>
      <c r="U200" s="26"/>
    </row>
    <row r="201" spans="1:21" s="27" customFormat="1" ht="13.5" customHeight="1">
      <c r="A201" s="44" t="s">
        <v>290</v>
      </c>
      <c r="B201" s="43">
        <v>6.5083000000000002</v>
      </c>
      <c r="C201" s="42">
        <v>42893.6535</v>
      </c>
      <c r="D201" s="41">
        <v>31299.376499999998</v>
      </c>
      <c r="E201" s="41">
        <v>36559.707799999996</v>
      </c>
      <c r="F201" s="41">
        <v>52129.632599999997</v>
      </c>
      <c r="G201" s="41">
        <v>61950.252</v>
      </c>
      <c r="H201" s="41">
        <v>45574.0481</v>
      </c>
      <c r="I201" s="40">
        <v>16.02</v>
      </c>
      <c r="J201" s="40">
        <v>0.83</v>
      </c>
      <c r="K201" s="40">
        <v>11.36</v>
      </c>
      <c r="L201" s="40">
        <v>171.70230000000001</v>
      </c>
      <c r="M201" s="39" t="s">
        <v>98</v>
      </c>
      <c r="O201" s="26"/>
      <c r="P201" s="28"/>
      <c r="Q201" s="28"/>
      <c r="R201" s="29"/>
      <c r="S201" s="26"/>
      <c r="T201" s="26"/>
      <c r="U201" s="26"/>
    </row>
    <row r="202" spans="1:21" s="27" customFormat="1" ht="13.5" customHeight="1">
      <c r="A202" s="44" t="s">
        <v>291</v>
      </c>
      <c r="B202" s="43">
        <v>5.0765000000000002</v>
      </c>
      <c r="C202" s="42">
        <v>45066.1852</v>
      </c>
      <c r="D202" s="41">
        <v>31393.387299999999</v>
      </c>
      <c r="E202" s="41">
        <v>37490.864699999998</v>
      </c>
      <c r="F202" s="41">
        <v>56606.810700000002</v>
      </c>
      <c r="G202" s="41">
        <v>75170.0245</v>
      </c>
      <c r="H202" s="41">
        <v>51233.645900000003</v>
      </c>
      <c r="I202" s="40">
        <v>14.66</v>
      </c>
      <c r="J202" s="40">
        <v>0.83</v>
      </c>
      <c r="K202" s="40">
        <v>10.98</v>
      </c>
      <c r="L202" s="40">
        <v>171.37440000000001</v>
      </c>
      <c r="M202" s="39" t="s">
        <v>98</v>
      </c>
      <c r="O202" s="26"/>
      <c r="P202" s="28"/>
      <c r="Q202" s="28"/>
      <c r="R202" s="29"/>
      <c r="S202" s="26"/>
      <c r="T202" s="26"/>
      <c r="U202" s="26"/>
    </row>
    <row r="203" spans="1:21" s="27" customFormat="1" ht="13.5" customHeight="1">
      <c r="A203" s="44" t="s">
        <v>292</v>
      </c>
      <c r="B203" s="43">
        <v>5.1383000000000001</v>
      </c>
      <c r="C203" s="42">
        <v>41733.025300000001</v>
      </c>
      <c r="D203" s="41">
        <v>25720.574199999999</v>
      </c>
      <c r="E203" s="41">
        <v>33783.522400000002</v>
      </c>
      <c r="F203" s="41">
        <v>52907.560599999997</v>
      </c>
      <c r="G203" s="41">
        <v>66959.811300000001</v>
      </c>
      <c r="H203" s="41">
        <v>45924.455000000002</v>
      </c>
      <c r="I203" s="40">
        <v>16.579999999999998</v>
      </c>
      <c r="J203" s="40">
        <v>0.7</v>
      </c>
      <c r="K203" s="40">
        <v>10.46</v>
      </c>
      <c r="L203" s="40">
        <v>171.45519999999999</v>
      </c>
      <c r="M203" s="39" t="s">
        <v>98</v>
      </c>
      <c r="O203" s="26"/>
      <c r="P203" s="28"/>
      <c r="Q203" s="28"/>
      <c r="R203" s="29"/>
      <c r="S203" s="26"/>
      <c r="T203" s="26"/>
      <c r="U203" s="26"/>
    </row>
    <row r="204" spans="1:21" s="27" customFormat="1" ht="13.5" customHeight="1">
      <c r="A204" s="44" t="s">
        <v>293</v>
      </c>
      <c r="B204" s="43">
        <v>5.5867000000000004</v>
      </c>
      <c r="C204" s="42">
        <v>47288.044300000001</v>
      </c>
      <c r="D204" s="41">
        <v>31946.934300000001</v>
      </c>
      <c r="E204" s="41">
        <v>39115.171199999997</v>
      </c>
      <c r="F204" s="41">
        <v>57997.243499999997</v>
      </c>
      <c r="G204" s="41">
        <v>70195.665099999998</v>
      </c>
      <c r="H204" s="41">
        <v>51150.448600000003</v>
      </c>
      <c r="I204" s="40">
        <v>14.04</v>
      </c>
      <c r="J204" s="40">
        <v>0.72</v>
      </c>
      <c r="K204" s="40">
        <v>10.35</v>
      </c>
      <c r="L204" s="40">
        <v>171.4134</v>
      </c>
      <c r="M204" s="39" t="s">
        <v>98</v>
      </c>
      <c r="O204" s="26"/>
      <c r="P204" s="28"/>
      <c r="Q204" s="28"/>
      <c r="R204" s="29"/>
      <c r="S204" s="26"/>
      <c r="T204" s="26"/>
      <c r="U204" s="26"/>
    </row>
    <row r="205" spans="1:21" s="27" customFormat="1" ht="13.5" customHeight="1">
      <c r="A205" s="38" t="s">
        <v>294</v>
      </c>
      <c r="B205" s="37">
        <v>0.25530000000000003</v>
      </c>
      <c r="C205" s="36">
        <v>53630.853300000002</v>
      </c>
      <c r="D205" s="35">
        <v>31504.226500000001</v>
      </c>
      <c r="E205" s="35">
        <v>39852.5861</v>
      </c>
      <c r="F205" s="35">
        <v>69361.880399999995</v>
      </c>
      <c r="G205" s="35">
        <v>85068.395499999999</v>
      </c>
      <c r="H205" s="35">
        <v>57359.1679</v>
      </c>
      <c r="I205" s="34">
        <v>14.42</v>
      </c>
      <c r="J205" s="34">
        <v>1.03</v>
      </c>
      <c r="K205" s="34">
        <v>10.92</v>
      </c>
      <c r="L205" s="34">
        <v>170.94919999999999</v>
      </c>
      <c r="M205" s="33" t="s">
        <v>98</v>
      </c>
      <c r="O205" s="26"/>
      <c r="P205" s="28"/>
      <c r="Q205" s="28"/>
      <c r="R205" s="29"/>
      <c r="S205" s="26"/>
      <c r="T205" s="26"/>
      <c r="U205" s="26"/>
    </row>
    <row r="206" spans="1:21" s="27" customFormat="1" ht="13.5" customHeight="1">
      <c r="A206" s="38" t="s">
        <v>295</v>
      </c>
      <c r="B206" s="37">
        <v>1.2887</v>
      </c>
      <c r="C206" s="36">
        <v>47351.4643</v>
      </c>
      <c r="D206" s="35">
        <v>33154.334999999999</v>
      </c>
      <c r="E206" s="35">
        <v>40738.116300000002</v>
      </c>
      <c r="F206" s="35">
        <v>53177.246099999997</v>
      </c>
      <c r="G206" s="35">
        <v>63743.224699999999</v>
      </c>
      <c r="H206" s="35">
        <v>48535.984499999999</v>
      </c>
      <c r="I206" s="34">
        <v>16.79</v>
      </c>
      <c r="J206" s="34">
        <v>0.28999999999999998</v>
      </c>
      <c r="K206" s="34">
        <v>10.89</v>
      </c>
      <c r="L206" s="34">
        <v>173.0968</v>
      </c>
      <c r="M206" s="33" t="s">
        <v>98</v>
      </c>
      <c r="O206" s="26"/>
      <c r="P206" s="28"/>
      <c r="Q206" s="28"/>
      <c r="R206" s="29"/>
      <c r="S206" s="26"/>
      <c r="T206" s="26"/>
      <c r="U206" s="26"/>
    </row>
    <row r="207" spans="1:21" s="27" customFormat="1" ht="13.5" customHeight="1">
      <c r="A207" s="38" t="s">
        <v>296</v>
      </c>
      <c r="B207" s="37">
        <v>6.9810999999999996</v>
      </c>
      <c r="C207" s="36">
        <v>46708.708400000003</v>
      </c>
      <c r="D207" s="35">
        <v>30027.351500000001</v>
      </c>
      <c r="E207" s="35">
        <v>38138.654799999997</v>
      </c>
      <c r="F207" s="35">
        <v>57033.486499999999</v>
      </c>
      <c r="G207" s="35">
        <v>83778.578800000003</v>
      </c>
      <c r="H207" s="35">
        <v>52716.3583</v>
      </c>
      <c r="I207" s="34">
        <v>19.329999999999998</v>
      </c>
      <c r="J207" s="34">
        <v>0.51</v>
      </c>
      <c r="K207" s="34">
        <v>11.19</v>
      </c>
      <c r="L207" s="34">
        <v>170.59010000000001</v>
      </c>
      <c r="M207" s="33" t="s">
        <v>98</v>
      </c>
      <c r="O207" s="26"/>
      <c r="P207" s="28"/>
      <c r="Q207" s="28"/>
      <c r="R207" s="29"/>
      <c r="S207" s="26"/>
      <c r="T207" s="26"/>
      <c r="U207" s="26"/>
    </row>
    <row r="208" spans="1:21" s="27" customFormat="1" ht="13.5" customHeight="1">
      <c r="A208" s="38" t="s">
        <v>297</v>
      </c>
      <c r="B208" s="37">
        <v>68.899600000000007</v>
      </c>
      <c r="C208" s="36">
        <v>44098.875</v>
      </c>
      <c r="D208" s="35">
        <v>20860</v>
      </c>
      <c r="E208" s="35">
        <v>29759.441999999999</v>
      </c>
      <c r="F208" s="35">
        <v>61517.445899999999</v>
      </c>
      <c r="G208" s="35">
        <v>82857.846699999995</v>
      </c>
      <c r="H208" s="35">
        <v>49750.661599999999</v>
      </c>
      <c r="I208" s="34">
        <v>24.84</v>
      </c>
      <c r="J208" s="34">
        <v>0.63</v>
      </c>
      <c r="K208" s="34">
        <v>10.02</v>
      </c>
      <c r="L208" s="34">
        <v>172.61080000000001</v>
      </c>
      <c r="M208" s="33" t="s">
        <v>98</v>
      </c>
      <c r="O208" s="26"/>
      <c r="P208" s="28"/>
      <c r="Q208" s="28"/>
      <c r="R208" s="29"/>
      <c r="S208" s="26"/>
      <c r="T208" s="26"/>
      <c r="U208" s="26"/>
    </row>
    <row r="209" spans="1:21" s="27" customFormat="1" ht="13.5" customHeight="1">
      <c r="A209" s="38" t="s">
        <v>298</v>
      </c>
      <c r="B209" s="37">
        <v>16.680299999999999</v>
      </c>
      <c r="C209" s="36">
        <v>42825.371700000003</v>
      </c>
      <c r="D209" s="35">
        <v>29328.371299999999</v>
      </c>
      <c r="E209" s="35">
        <v>34836.675499999998</v>
      </c>
      <c r="F209" s="35">
        <v>53528.004000000001</v>
      </c>
      <c r="G209" s="35">
        <v>72071.014599999995</v>
      </c>
      <c r="H209" s="35">
        <v>47697.411699999997</v>
      </c>
      <c r="I209" s="34">
        <v>15.8</v>
      </c>
      <c r="J209" s="34">
        <v>0.77</v>
      </c>
      <c r="K209" s="34">
        <v>10.72</v>
      </c>
      <c r="L209" s="34">
        <v>170.96879999999999</v>
      </c>
      <c r="M209" s="33" t="s">
        <v>98</v>
      </c>
      <c r="O209" s="26"/>
      <c r="P209" s="28"/>
      <c r="Q209" s="28"/>
      <c r="R209" s="29"/>
      <c r="S209" s="26"/>
      <c r="T209" s="26"/>
      <c r="U209" s="26"/>
    </row>
    <row r="210" spans="1:21" s="27" customFormat="1" ht="13.5" customHeight="1">
      <c r="A210" s="38" t="s">
        <v>299</v>
      </c>
      <c r="B210" s="37">
        <v>6.5903999999999998</v>
      </c>
      <c r="C210" s="36">
        <v>41624.8482</v>
      </c>
      <c r="D210" s="35">
        <v>31254.148099999999</v>
      </c>
      <c r="E210" s="35">
        <v>34806.324000000001</v>
      </c>
      <c r="F210" s="35">
        <v>54778.547700000003</v>
      </c>
      <c r="G210" s="35">
        <v>72114.668099999995</v>
      </c>
      <c r="H210" s="35">
        <v>48248.5651</v>
      </c>
      <c r="I210" s="34">
        <v>15.92</v>
      </c>
      <c r="J210" s="34">
        <v>1.25</v>
      </c>
      <c r="K210" s="34">
        <v>10.84</v>
      </c>
      <c r="L210" s="34">
        <v>170.7902</v>
      </c>
      <c r="M210" s="33" t="s">
        <v>98</v>
      </c>
      <c r="O210" s="26"/>
      <c r="P210" s="28"/>
      <c r="Q210" s="28"/>
      <c r="R210" s="29"/>
      <c r="S210" s="26"/>
      <c r="T210" s="26"/>
      <c r="U210" s="26"/>
    </row>
    <row r="211" spans="1:21" s="27" customFormat="1" ht="13.5" customHeight="1">
      <c r="A211" s="38" t="s">
        <v>300</v>
      </c>
      <c r="B211" s="37">
        <v>0.96430000000000005</v>
      </c>
      <c r="C211" s="36">
        <v>39967.658100000001</v>
      </c>
      <c r="D211" s="35">
        <v>24528.541700000002</v>
      </c>
      <c r="E211" s="35">
        <v>29970.7245</v>
      </c>
      <c r="F211" s="35">
        <v>49256.936300000001</v>
      </c>
      <c r="G211" s="35">
        <v>54272.448299999996</v>
      </c>
      <c r="H211" s="35">
        <v>40060.034200000002</v>
      </c>
      <c r="I211" s="34">
        <v>6.61</v>
      </c>
      <c r="J211" s="34">
        <v>0.3</v>
      </c>
      <c r="K211" s="34">
        <v>16.420000000000002</v>
      </c>
      <c r="L211" s="34">
        <v>171.92169999999999</v>
      </c>
      <c r="M211" s="33" t="s">
        <v>131</v>
      </c>
      <c r="O211" s="26"/>
      <c r="P211" s="28"/>
      <c r="Q211" s="28"/>
      <c r="R211" s="29"/>
      <c r="S211" s="26"/>
      <c r="T211" s="26"/>
      <c r="U211" s="26"/>
    </row>
    <row r="212" spans="1:21" s="27" customFormat="1" ht="13.5" customHeight="1">
      <c r="A212" s="38" t="s">
        <v>301</v>
      </c>
      <c r="B212" s="37">
        <v>0.49569999999999997</v>
      </c>
      <c r="C212" s="36">
        <v>32893.652800000003</v>
      </c>
      <c r="D212" s="35">
        <v>16242.0906</v>
      </c>
      <c r="E212" s="35">
        <v>23652.8953</v>
      </c>
      <c r="F212" s="35">
        <v>43198.233399999997</v>
      </c>
      <c r="G212" s="35">
        <v>59044.100899999998</v>
      </c>
      <c r="H212" s="35">
        <v>35336.227599999998</v>
      </c>
      <c r="I212" s="34">
        <v>11.58</v>
      </c>
      <c r="J212" s="34">
        <v>0.68</v>
      </c>
      <c r="K212" s="34">
        <v>6.58</v>
      </c>
      <c r="L212" s="34">
        <v>172.85599999999999</v>
      </c>
      <c r="M212" s="33" t="s">
        <v>131</v>
      </c>
      <c r="O212" s="26"/>
      <c r="P212" s="28"/>
      <c r="Q212" s="28"/>
      <c r="R212" s="29"/>
      <c r="S212" s="26"/>
      <c r="T212" s="26"/>
      <c r="U212" s="26"/>
    </row>
    <row r="213" spans="1:21" s="27" customFormat="1" ht="13.5" customHeight="1">
      <c r="A213" s="38" t="s">
        <v>302</v>
      </c>
      <c r="B213" s="37">
        <v>1.6398999999999999</v>
      </c>
      <c r="C213" s="36">
        <v>33422.431299999997</v>
      </c>
      <c r="D213" s="35">
        <v>19143.899600000001</v>
      </c>
      <c r="E213" s="35">
        <v>26169.1495</v>
      </c>
      <c r="F213" s="35">
        <v>57308.737099999998</v>
      </c>
      <c r="G213" s="35">
        <v>76245.055099999998</v>
      </c>
      <c r="H213" s="35">
        <v>46119.751199999999</v>
      </c>
      <c r="I213" s="34">
        <v>15.21</v>
      </c>
      <c r="J213" s="34">
        <v>0.16</v>
      </c>
      <c r="K213" s="34">
        <v>7.77</v>
      </c>
      <c r="L213" s="34">
        <v>173.37280000000001</v>
      </c>
      <c r="M213" s="33" t="s">
        <v>131</v>
      </c>
      <c r="O213" s="26"/>
      <c r="P213" s="28"/>
      <c r="Q213" s="28"/>
      <c r="R213" s="29"/>
      <c r="S213" s="26"/>
      <c r="T213" s="26"/>
      <c r="U213" s="26"/>
    </row>
    <row r="214" spans="1:21" s="27" customFormat="1" ht="13.5" customHeight="1">
      <c r="A214" s="38" t="s">
        <v>303</v>
      </c>
      <c r="B214" s="37">
        <v>42.342599999999997</v>
      </c>
      <c r="C214" s="36">
        <v>37068.414599999996</v>
      </c>
      <c r="D214" s="35">
        <v>24566.4267</v>
      </c>
      <c r="E214" s="35">
        <v>29829.595499999999</v>
      </c>
      <c r="F214" s="35">
        <v>46252.842199999999</v>
      </c>
      <c r="G214" s="35">
        <v>60062.503100000002</v>
      </c>
      <c r="H214" s="35">
        <v>40570.542999999998</v>
      </c>
      <c r="I214" s="34">
        <v>18.27</v>
      </c>
      <c r="J214" s="34">
        <v>0.8</v>
      </c>
      <c r="K214" s="34">
        <v>10.62</v>
      </c>
      <c r="L214" s="34">
        <v>172.04259999999999</v>
      </c>
      <c r="M214" s="33" t="s">
        <v>98</v>
      </c>
      <c r="O214" s="26"/>
      <c r="P214" s="28"/>
      <c r="Q214" s="28"/>
      <c r="R214" s="29"/>
      <c r="S214" s="26"/>
      <c r="T214" s="26"/>
      <c r="U214" s="26"/>
    </row>
    <row r="215" spans="1:21" s="27" customFormat="1" ht="13.5" customHeight="1">
      <c r="A215" s="44" t="s">
        <v>304</v>
      </c>
      <c r="B215" s="43">
        <v>9.7866</v>
      </c>
      <c r="C215" s="42">
        <v>36023.2376</v>
      </c>
      <c r="D215" s="41">
        <v>23065.100699999999</v>
      </c>
      <c r="E215" s="41">
        <v>28132.632099999999</v>
      </c>
      <c r="F215" s="41">
        <v>46327.988299999997</v>
      </c>
      <c r="G215" s="41">
        <v>60812.569600000003</v>
      </c>
      <c r="H215" s="41">
        <v>39932.461799999997</v>
      </c>
      <c r="I215" s="40">
        <v>12.46</v>
      </c>
      <c r="J215" s="40">
        <v>0.62</v>
      </c>
      <c r="K215" s="40">
        <v>9.94</v>
      </c>
      <c r="L215" s="40">
        <v>173.15889999999999</v>
      </c>
      <c r="M215" s="39" t="s">
        <v>98</v>
      </c>
      <c r="O215" s="26"/>
      <c r="P215" s="28"/>
      <c r="Q215" s="28"/>
      <c r="R215" s="29"/>
      <c r="S215" s="26"/>
      <c r="T215" s="26"/>
      <c r="U215" s="26"/>
    </row>
    <row r="216" spans="1:21" s="27" customFormat="1" ht="13.5" customHeight="1">
      <c r="A216" s="44" t="s">
        <v>305</v>
      </c>
      <c r="B216" s="43">
        <v>30.0791</v>
      </c>
      <c r="C216" s="42">
        <v>37516.198100000001</v>
      </c>
      <c r="D216" s="41">
        <v>25198.4506</v>
      </c>
      <c r="E216" s="41">
        <v>30300.047299999998</v>
      </c>
      <c r="F216" s="41">
        <v>46381.438000000002</v>
      </c>
      <c r="G216" s="41">
        <v>60062.503100000002</v>
      </c>
      <c r="H216" s="41">
        <v>40960.781499999997</v>
      </c>
      <c r="I216" s="40">
        <v>20.059999999999999</v>
      </c>
      <c r="J216" s="40">
        <v>0.85</v>
      </c>
      <c r="K216" s="40">
        <v>10.84</v>
      </c>
      <c r="L216" s="40">
        <v>171.5822</v>
      </c>
      <c r="M216" s="39" t="s">
        <v>98</v>
      </c>
      <c r="O216" s="26"/>
      <c r="P216" s="28"/>
      <c r="Q216" s="28"/>
      <c r="R216" s="29"/>
      <c r="S216" s="26"/>
      <c r="T216" s="26"/>
      <c r="U216" s="26"/>
    </row>
    <row r="217" spans="1:21" s="27" customFormat="1" ht="13.5" customHeight="1">
      <c r="A217" s="38" t="s">
        <v>306</v>
      </c>
      <c r="B217" s="37">
        <v>12.6257</v>
      </c>
      <c r="C217" s="36">
        <v>47143.848299999998</v>
      </c>
      <c r="D217" s="35">
        <v>32690.056499999999</v>
      </c>
      <c r="E217" s="35">
        <v>38066.016499999998</v>
      </c>
      <c r="F217" s="35">
        <v>63273.789199999999</v>
      </c>
      <c r="G217" s="35">
        <v>85618.451300000001</v>
      </c>
      <c r="H217" s="35">
        <v>55396.459499999997</v>
      </c>
      <c r="I217" s="34">
        <v>17.25</v>
      </c>
      <c r="J217" s="34">
        <v>1.88</v>
      </c>
      <c r="K217" s="34">
        <v>10.86</v>
      </c>
      <c r="L217" s="34">
        <v>173.21770000000001</v>
      </c>
      <c r="M217" s="33" t="s">
        <v>98</v>
      </c>
      <c r="O217" s="26"/>
      <c r="P217" s="28"/>
      <c r="Q217" s="28"/>
      <c r="R217" s="29"/>
      <c r="S217" s="26"/>
      <c r="T217" s="26"/>
      <c r="U217" s="26"/>
    </row>
    <row r="218" spans="1:21" s="27" customFormat="1" ht="13.5" customHeight="1">
      <c r="A218" s="44" t="s">
        <v>307</v>
      </c>
      <c r="B218" s="43">
        <v>6.9015000000000004</v>
      </c>
      <c r="C218" s="42">
        <v>46909.945399999997</v>
      </c>
      <c r="D218" s="41">
        <v>32779.802100000001</v>
      </c>
      <c r="E218" s="41">
        <v>38226.200100000002</v>
      </c>
      <c r="F218" s="41">
        <v>60897.552600000003</v>
      </c>
      <c r="G218" s="41">
        <v>77297.280100000004</v>
      </c>
      <c r="H218" s="41">
        <v>52916.428399999997</v>
      </c>
      <c r="I218" s="40">
        <v>17.66</v>
      </c>
      <c r="J218" s="40">
        <v>2.29</v>
      </c>
      <c r="K218" s="40">
        <v>10.89</v>
      </c>
      <c r="L218" s="40">
        <v>173.20160000000001</v>
      </c>
      <c r="M218" s="39" t="s">
        <v>98</v>
      </c>
      <c r="O218" s="26"/>
      <c r="P218" s="28"/>
      <c r="Q218" s="28"/>
      <c r="R218" s="29"/>
      <c r="S218" s="26"/>
      <c r="T218" s="26"/>
      <c r="U218" s="26"/>
    </row>
    <row r="219" spans="1:21" s="27" customFormat="1" ht="13.5" customHeight="1">
      <c r="A219" s="38" t="s">
        <v>308</v>
      </c>
      <c r="B219" s="37">
        <v>2.5627</v>
      </c>
      <c r="C219" s="36">
        <v>38282.083599999998</v>
      </c>
      <c r="D219" s="35">
        <v>24854.5344</v>
      </c>
      <c r="E219" s="35">
        <v>29847.264200000001</v>
      </c>
      <c r="F219" s="35">
        <v>46696.890200000002</v>
      </c>
      <c r="G219" s="35">
        <v>58232.932999999997</v>
      </c>
      <c r="H219" s="35">
        <v>42243.483999999997</v>
      </c>
      <c r="I219" s="34">
        <v>12.91</v>
      </c>
      <c r="J219" s="34">
        <v>0.54</v>
      </c>
      <c r="K219" s="34">
        <v>10.210000000000001</v>
      </c>
      <c r="L219" s="34">
        <v>175.07929999999999</v>
      </c>
      <c r="M219" s="33" t="s">
        <v>96</v>
      </c>
      <c r="O219" s="26"/>
      <c r="P219" s="28"/>
      <c r="Q219" s="28"/>
      <c r="R219" s="29"/>
      <c r="S219" s="26"/>
      <c r="T219" s="26"/>
      <c r="U219" s="26"/>
    </row>
    <row r="220" spans="1:21" s="27" customFormat="1" ht="13.5" customHeight="1">
      <c r="A220" s="38" t="s">
        <v>309</v>
      </c>
      <c r="B220" s="37">
        <v>49.533900000000003</v>
      </c>
      <c r="C220" s="36">
        <v>40992.4908</v>
      </c>
      <c r="D220" s="35">
        <v>27154.303199999998</v>
      </c>
      <c r="E220" s="35">
        <v>32965.240100000003</v>
      </c>
      <c r="F220" s="35">
        <v>51608.449200000003</v>
      </c>
      <c r="G220" s="35">
        <v>67052.0677</v>
      </c>
      <c r="H220" s="35">
        <v>45212.6302</v>
      </c>
      <c r="I220" s="34">
        <v>15.79</v>
      </c>
      <c r="J220" s="34">
        <v>1.08</v>
      </c>
      <c r="K220" s="34">
        <v>10.58</v>
      </c>
      <c r="L220" s="34">
        <v>171.99090000000001</v>
      </c>
      <c r="M220" s="33" t="s">
        <v>98</v>
      </c>
      <c r="O220" s="26"/>
      <c r="P220" s="28"/>
      <c r="Q220" s="28"/>
      <c r="R220" s="29"/>
      <c r="S220" s="26"/>
      <c r="T220" s="26"/>
      <c r="U220" s="26"/>
    </row>
    <row r="221" spans="1:21" s="27" customFormat="1" ht="13.5" customHeight="1">
      <c r="A221" s="44" t="s">
        <v>310</v>
      </c>
      <c r="B221" s="43">
        <v>22.626100000000001</v>
      </c>
      <c r="C221" s="42">
        <v>39513.717600000004</v>
      </c>
      <c r="D221" s="41">
        <v>27462.035</v>
      </c>
      <c r="E221" s="41">
        <v>32444.304700000001</v>
      </c>
      <c r="F221" s="41">
        <v>49594.5118</v>
      </c>
      <c r="G221" s="41">
        <v>63017.826699999998</v>
      </c>
      <c r="H221" s="41">
        <v>43805.466800000002</v>
      </c>
      <c r="I221" s="40">
        <v>15.81</v>
      </c>
      <c r="J221" s="40">
        <v>0.82</v>
      </c>
      <c r="K221" s="40">
        <v>10.62</v>
      </c>
      <c r="L221" s="40">
        <v>172.3631</v>
      </c>
      <c r="M221" s="39" t="s">
        <v>98</v>
      </c>
      <c r="O221" s="26"/>
      <c r="P221" s="28"/>
      <c r="Q221" s="28"/>
      <c r="R221" s="29"/>
      <c r="S221" s="26"/>
      <c r="T221" s="26"/>
      <c r="U221" s="26"/>
    </row>
    <row r="222" spans="1:21" s="27" customFormat="1" ht="13.5" customHeight="1">
      <c r="A222" s="44" t="s">
        <v>311</v>
      </c>
      <c r="B222" s="43">
        <v>7.1669</v>
      </c>
      <c r="C222" s="42">
        <v>40848.8603</v>
      </c>
      <c r="D222" s="41">
        <v>24973.463199999998</v>
      </c>
      <c r="E222" s="41">
        <v>32057.406599999998</v>
      </c>
      <c r="F222" s="41">
        <v>50007.632299999997</v>
      </c>
      <c r="G222" s="41">
        <v>62506.239399999999</v>
      </c>
      <c r="H222" s="41">
        <v>43216.485699999997</v>
      </c>
      <c r="I222" s="40">
        <v>14.25</v>
      </c>
      <c r="J222" s="40">
        <v>1.05</v>
      </c>
      <c r="K222" s="40">
        <v>10.75</v>
      </c>
      <c r="L222" s="40">
        <v>172.17060000000001</v>
      </c>
      <c r="M222" s="39" t="s">
        <v>98</v>
      </c>
      <c r="O222" s="26"/>
      <c r="P222" s="28"/>
      <c r="Q222" s="28"/>
      <c r="R222" s="29"/>
      <c r="S222" s="26"/>
      <c r="T222" s="26"/>
      <c r="U222" s="26"/>
    </row>
    <row r="223" spans="1:21" s="27" customFormat="1" ht="13.5" customHeight="1">
      <c r="A223" s="44" t="s">
        <v>312</v>
      </c>
      <c r="B223" s="43">
        <v>9.0116999999999994</v>
      </c>
      <c r="C223" s="42">
        <v>40590.6054</v>
      </c>
      <c r="D223" s="41">
        <v>22023.582999999999</v>
      </c>
      <c r="E223" s="41">
        <v>31499.481199999998</v>
      </c>
      <c r="F223" s="41">
        <v>53743.893799999998</v>
      </c>
      <c r="G223" s="41">
        <v>71072.508799999996</v>
      </c>
      <c r="H223" s="41">
        <v>45215.012999999999</v>
      </c>
      <c r="I223" s="40">
        <v>15.48</v>
      </c>
      <c r="J223" s="40">
        <v>1.19</v>
      </c>
      <c r="K223" s="40">
        <v>9.84</v>
      </c>
      <c r="L223" s="40">
        <v>172.18119999999999</v>
      </c>
      <c r="M223" s="39" t="s">
        <v>98</v>
      </c>
      <c r="O223" s="26"/>
      <c r="P223" s="28"/>
      <c r="Q223" s="28"/>
      <c r="R223" s="29"/>
      <c r="S223" s="26"/>
      <c r="T223" s="26"/>
      <c r="U223" s="26"/>
    </row>
    <row r="224" spans="1:21" s="27" customFormat="1" ht="13.5" customHeight="1">
      <c r="A224" s="38" t="s">
        <v>313</v>
      </c>
      <c r="B224" s="37">
        <v>1.0788</v>
      </c>
      <c r="C224" s="36">
        <v>29948.946599999999</v>
      </c>
      <c r="D224" s="35">
        <v>25327.842400000001</v>
      </c>
      <c r="E224" s="35">
        <v>26782.181199999999</v>
      </c>
      <c r="F224" s="35">
        <v>36398.216099999998</v>
      </c>
      <c r="G224" s="35">
        <v>45827.901100000003</v>
      </c>
      <c r="H224" s="35">
        <v>34567.3946</v>
      </c>
      <c r="I224" s="34">
        <v>8.9700000000000006</v>
      </c>
      <c r="J224" s="34">
        <v>1.67</v>
      </c>
      <c r="K224" s="34">
        <v>10.9</v>
      </c>
      <c r="L224" s="34">
        <v>173.80359999999999</v>
      </c>
      <c r="M224" s="33" t="s">
        <v>96</v>
      </c>
      <c r="O224" s="26"/>
      <c r="P224" s="28"/>
      <c r="Q224" s="28"/>
      <c r="R224" s="29"/>
      <c r="S224" s="26"/>
      <c r="T224" s="26"/>
      <c r="U224" s="26"/>
    </row>
    <row r="225" spans="1:21" s="27" customFormat="1" ht="13.5" customHeight="1">
      <c r="A225" s="38" t="s">
        <v>314</v>
      </c>
      <c r="B225" s="37">
        <v>1.4036</v>
      </c>
      <c r="C225" s="36">
        <v>29684.730599999999</v>
      </c>
      <c r="D225" s="35">
        <v>18910.400900000001</v>
      </c>
      <c r="E225" s="35">
        <v>21922.191999999999</v>
      </c>
      <c r="F225" s="35">
        <v>56117.742400000003</v>
      </c>
      <c r="G225" s="35">
        <v>78877.535499999998</v>
      </c>
      <c r="H225" s="35">
        <v>40667.899299999997</v>
      </c>
      <c r="I225" s="34">
        <v>9.64</v>
      </c>
      <c r="J225" s="34">
        <v>1.31</v>
      </c>
      <c r="K225" s="34">
        <v>9.9499999999999993</v>
      </c>
      <c r="L225" s="34">
        <v>172.5855</v>
      </c>
      <c r="M225" s="33" t="s">
        <v>131</v>
      </c>
      <c r="O225" s="26"/>
      <c r="P225" s="28"/>
      <c r="Q225" s="28"/>
      <c r="R225" s="29"/>
      <c r="S225" s="26"/>
      <c r="T225" s="26"/>
      <c r="U225" s="26"/>
    </row>
    <row r="226" spans="1:21" s="27" customFormat="1" ht="13.5" customHeight="1">
      <c r="A226" s="38" t="s">
        <v>315</v>
      </c>
      <c r="B226" s="37">
        <v>4.7804000000000002</v>
      </c>
      <c r="C226" s="36">
        <v>37400.414299999997</v>
      </c>
      <c r="D226" s="35">
        <v>29634.955600000001</v>
      </c>
      <c r="E226" s="35">
        <v>33182.651899999997</v>
      </c>
      <c r="F226" s="35">
        <v>42903.629500000003</v>
      </c>
      <c r="G226" s="35">
        <v>48055.324500000002</v>
      </c>
      <c r="H226" s="35">
        <v>38427.1895</v>
      </c>
      <c r="I226" s="34">
        <v>16.079999999999998</v>
      </c>
      <c r="J226" s="34">
        <v>1.86</v>
      </c>
      <c r="K226" s="34">
        <v>12.08</v>
      </c>
      <c r="L226" s="34">
        <v>172.0668</v>
      </c>
      <c r="M226" s="33" t="s">
        <v>98</v>
      </c>
      <c r="O226" s="26"/>
      <c r="P226" s="28"/>
      <c r="Q226" s="28"/>
      <c r="R226" s="29"/>
      <c r="S226" s="26"/>
      <c r="T226" s="26"/>
      <c r="U226" s="26"/>
    </row>
    <row r="227" spans="1:21" s="27" customFormat="1" ht="13.5" customHeight="1">
      <c r="A227" s="38" t="s">
        <v>316</v>
      </c>
      <c r="B227" s="37">
        <v>0.75360000000000005</v>
      </c>
      <c r="C227" s="36">
        <v>24310.156500000001</v>
      </c>
      <c r="D227" s="35">
        <v>18774.101900000001</v>
      </c>
      <c r="E227" s="35">
        <v>21760.177299999999</v>
      </c>
      <c r="F227" s="35">
        <v>31000.342000000001</v>
      </c>
      <c r="G227" s="35">
        <v>39958.837200000002</v>
      </c>
      <c r="H227" s="35">
        <v>27251.661800000002</v>
      </c>
      <c r="I227" s="34">
        <v>13.27</v>
      </c>
      <c r="J227" s="34">
        <v>2.6</v>
      </c>
      <c r="K227" s="34">
        <v>10.43</v>
      </c>
      <c r="L227" s="34">
        <v>173.14320000000001</v>
      </c>
      <c r="M227" s="33" t="s">
        <v>98</v>
      </c>
      <c r="O227" s="26"/>
      <c r="P227" s="28"/>
      <c r="Q227" s="28"/>
      <c r="R227" s="29"/>
      <c r="S227" s="26"/>
      <c r="T227" s="26"/>
      <c r="U227" s="26"/>
    </row>
    <row r="228" spans="1:21" s="27" customFormat="1" ht="13.5" customHeight="1">
      <c r="A228" s="38" t="s">
        <v>317</v>
      </c>
      <c r="B228" s="37">
        <v>0.68700000000000006</v>
      </c>
      <c r="C228" s="36">
        <v>31514.711800000001</v>
      </c>
      <c r="D228" s="35">
        <v>19570.7572</v>
      </c>
      <c r="E228" s="35">
        <v>25857.510399999999</v>
      </c>
      <c r="F228" s="35">
        <v>40730.232400000001</v>
      </c>
      <c r="G228" s="35">
        <v>46040.737699999998</v>
      </c>
      <c r="H228" s="35">
        <v>33511.842299999997</v>
      </c>
      <c r="I228" s="34">
        <v>10.67</v>
      </c>
      <c r="J228" s="34">
        <v>0.83</v>
      </c>
      <c r="K228" s="34">
        <v>8.33</v>
      </c>
      <c r="L228" s="34">
        <v>175.67269999999999</v>
      </c>
      <c r="M228" s="33" t="s">
        <v>131</v>
      </c>
      <c r="O228" s="26"/>
      <c r="P228" s="28"/>
      <c r="Q228" s="28"/>
      <c r="R228" s="29"/>
      <c r="S228" s="26"/>
      <c r="T228" s="26"/>
      <c r="U228" s="26"/>
    </row>
    <row r="229" spans="1:21" s="27" customFormat="1" ht="13.5" customHeight="1">
      <c r="A229" s="38" t="s">
        <v>318</v>
      </c>
      <c r="B229" s="37">
        <v>0.25890000000000002</v>
      </c>
      <c r="C229" s="36">
        <v>34859.8851</v>
      </c>
      <c r="D229" s="35">
        <v>25325.069899999999</v>
      </c>
      <c r="E229" s="35">
        <v>29795.780299999999</v>
      </c>
      <c r="F229" s="35">
        <v>44001.762199999997</v>
      </c>
      <c r="G229" s="35">
        <v>54713.3145</v>
      </c>
      <c r="H229" s="35">
        <v>38750.6155</v>
      </c>
      <c r="I229" s="34">
        <v>12.62</v>
      </c>
      <c r="J229" s="34">
        <v>4.1100000000000003</v>
      </c>
      <c r="K229" s="34">
        <v>9.6999999999999993</v>
      </c>
      <c r="L229" s="34">
        <v>171.7225</v>
      </c>
      <c r="M229" s="33" t="s">
        <v>96</v>
      </c>
      <c r="O229" s="26"/>
      <c r="P229" s="28"/>
      <c r="Q229" s="28"/>
      <c r="R229" s="29"/>
      <c r="S229" s="26"/>
      <c r="T229" s="26"/>
      <c r="U229" s="26"/>
    </row>
    <row r="230" spans="1:21" s="27" customFormat="1" ht="13.5" customHeight="1">
      <c r="A230" s="38" t="s">
        <v>319</v>
      </c>
      <c r="B230" s="37">
        <v>4.7276999999999996</v>
      </c>
      <c r="C230" s="36">
        <v>30170.789799999999</v>
      </c>
      <c r="D230" s="35">
        <v>17400.676500000001</v>
      </c>
      <c r="E230" s="35">
        <v>21122.9107</v>
      </c>
      <c r="F230" s="35">
        <v>39558.993900000001</v>
      </c>
      <c r="G230" s="35">
        <v>49879.424899999998</v>
      </c>
      <c r="H230" s="35">
        <v>32457.528600000001</v>
      </c>
      <c r="I230" s="34">
        <v>14.27</v>
      </c>
      <c r="J230" s="34">
        <v>0.51</v>
      </c>
      <c r="K230" s="34">
        <v>10.83</v>
      </c>
      <c r="L230" s="34">
        <v>172.08320000000001</v>
      </c>
      <c r="M230" s="33" t="s">
        <v>96</v>
      </c>
      <c r="O230" s="26"/>
      <c r="P230" s="28"/>
      <c r="Q230" s="28"/>
      <c r="R230" s="29"/>
      <c r="S230" s="26"/>
      <c r="T230" s="26"/>
      <c r="U230" s="26"/>
    </row>
    <row r="231" spans="1:21" s="27" customFormat="1" ht="13.5" customHeight="1">
      <c r="A231" s="44" t="s">
        <v>320</v>
      </c>
      <c r="B231" s="43">
        <v>3.97</v>
      </c>
      <c r="C231" s="42">
        <v>30108.83</v>
      </c>
      <c r="D231" s="41">
        <v>17194.449199999999</v>
      </c>
      <c r="E231" s="41">
        <v>19506.1865</v>
      </c>
      <c r="F231" s="41">
        <v>38729.311999999998</v>
      </c>
      <c r="G231" s="41">
        <v>47042.962800000001</v>
      </c>
      <c r="H231" s="41">
        <v>32080.481199999998</v>
      </c>
      <c r="I231" s="40">
        <v>12.96</v>
      </c>
      <c r="J231" s="40">
        <v>0.28000000000000003</v>
      </c>
      <c r="K231" s="40">
        <v>10.99</v>
      </c>
      <c r="L231" s="40">
        <v>172.2013</v>
      </c>
      <c r="M231" s="39" t="s">
        <v>96</v>
      </c>
      <c r="O231" s="26"/>
      <c r="P231" s="28"/>
      <c r="Q231" s="28"/>
      <c r="R231" s="29"/>
      <c r="S231" s="26"/>
      <c r="T231" s="26"/>
      <c r="U231" s="26"/>
    </row>
    <row r="232" spans="1:21" s="27" customFormat="1" ht="13.5" customHeight="1">
      <c r="A232" s="38" t="s">
        <v>321</v>
      </c>
      <c r="B232" s="37">
        <v>1.6996</v>
      </c>
      <c r="C232" s="36">
        <v>38516.400900000001</v>
      </c>
      <c r="D232" s="35">
        <v>24643.103899999998</v>
      </c>
      <c r="E232" s="35">
        <v>29078.4175</v>
      </c>
      <c r="F232" s="35">
        <v>51378.941500000001</v>
      </c>
      <c r="G232" s="35">
        <v>61448.035400000001</v>
      </c>
      <c r="H232" s="35">
        <v>42699.404699999999</v>
      </c>
      <c r="I232" s="34">
        <v>11.31</v>
      </c>
      <c r="J232" s="34">
        <v>3.78</v>
      </c>
      <c r="K232" s="34">
        <v>13.37</v>
      </c>
      <c r="L232" s="34">
        <v>175.7037</v>
      </c>
      <c r="M232" s="33" t="s">
        <v>96</v>
      </c>
      <c r="O232" s="26"/>
      <c r="P232" s="28"/>
      <c r="Q232" s="28"/>
      <c r="R232" s="29"/>
      <c r="S232" s="26"/>
      <c r="T232" s="26"/>
      <c r="U232" s="26"/>
    </row>
    <row r="233" spans="1:21" s="27" customFormat="1" ht="13.5" customHeight="1">
      <c r="A233" s="38" t="s">
        <v>322</v>
      </c>
      <c r="B233" s="37">
        <v>18.822099999999999</v>
      </c>
      <c r="C233" s="36">
        <v>46582.869599999998</v>
      </c>
      <c r="D233" s="35">
        <v>22821.905500000001</v>
      </c>
      <c r="E233" s="35">
        <v>33478.995799999997</v>
      </c>
      <c r="F233" s="35">
        <v>62846.933199999999</v>
      </c>
      <c r="G233" s="35">
        <v>91331.629400000005</v>
      </c>
      <c r="H233" s="35">
        <v>53585.051700000004</v>
      </c>
      <c r="I233" s="34">
        <v>14.22</v>
      </c>
      <c r="J233" s="34">
        <v>2.2200000000000002</v>
      </c>
      <c r="K233" s="34">
        <v>9.94</v>
      </c>
      <c r="L233" s="34">
        <v>174.16849999999999</v>
      </c>
      <c r="M233" s="33" t="s">
        <v>98</v>
      </c>
      <c r="O233" s="26"/>
      <c r="P233" s="28"/>
      <c r="Q233" s="28"/>
      <c r="R233" s="29"/>
      <c r="S233" s="26"/>
      <c r="T233" s="26"/>
      <c r="U233" s="26"/>
    </row>
    <row r="234" spans="1:21" s="27" customFormat="1" ht="13.5" customHeight="1">
      <c r="A234" s="38" t="s">
        <v>323</v>
      </c>
      <c r="B234" s="37">
        <v>11.146699999999999</v>
      </c>
      <c r="C234" s="36">
        <v>48472.311000000002</v>
      </c>
      <c r="D234" s="35">
        <v>28640.744900000002</v>
      </c>
      <c r="E234" s="35">
        <v>36736.703200000004</v>
      </c>
      <c r="F234" s="35">
        <v>65477.439400000003</v>
      </c>
      <c r="G234" s="35">
        <v>88586.141699999993</v>
      </c>
      <c r="H234" s="35">
        <v>55099.197</v>
      </c>
      <c r="I234" s="34">
        <v>11.46</v>
      </c>
      <c r="J234" s="34">
        <v>3.02</v>
      </c>
      <c r="K234" s="34">
        <v>10.36</v>
      </c>
      <c r="L234" s="34">
        <v>172.4691</v>
      </c>
      <c r="M234" s="33" t="s">
        <v>98</v>
      </c>
      <c r="O234" s="26"/>
      <c r="P234" s="28"/>
      <c r="Q234" s="28"/>
      <c r="R234" s="29"/>
      <c r="S234" s="26"/>
      <c r="T234" s="26"/>
      <c r="U234" s="26"/>
    </row>
    <row r="235" spans="1:21" s="27" customFormat="1" ht="13.5" customHeight="1">
      <c r="A235" s="38" t="s">
        <v>324</v>
      </c>
      <c r="B235" s="37">
        <v>10.2258</v>
      </c>
      <c r="C235" s="36">
        <v>46559.791899999997</v>
      </c>
      <c r="D235" s="35">
        <v>23191.461800000001</v>
      </c>
      <c r="E235" s="35">
        <v>34946.606200000002</v>
      </c>
      <c r="F235" s="35">
        <v>63468.341899999999</v>
      </c>
      <c r="G235" s="35">
        <v>81229.08</v>
      </c>
      <c r="H235" s="35">
        <v>51411.1973</v>
      </c>
      <c r="I235" s="34">
        <v>15.14</v>
      </c>
      <c r="J235" s="34">
        <v>2.96</v>
      </c>
      <c r="K235" s="34">
        <v>9.98</v>
      </c>
      <c r="L235" s="34">
        <v>172.43879999999999</v>
      </c>
      <c r="M235" s="33" t="s">
        <v>98</v>
      </c>
      <c r="O235" s="26"/>
      <c r="P235" s="28"/>
      <c r="Q235" s="28"/>
      <c r="R235" s="29"/>
      <c r="S235" s="26"/>
      <c r="T235" s="26"/>
      <c r="U235" s="26"/>
    </row>
    <row r="236" spans="1:21" s="27" customFormat="1" ht="13.5" customHeight="1">
      <c r="A236" s="38" t="s">
        <v>325</v>
      </c>
      <c r="B236" s="37">
        <v>1.1964999999999999</v>
      </c>
      <c r="C236" s="36">
        <v>31556.2238</v>
      </c>
      <c r="D236" s="35">
        <v>16566.958999999999</v>
      </c>
      <c r="E236" s="35">
        <v>22231.658200000002</v>
      </c>
      <c r="F236" s="35">
        <v>43720.965700000001</v>
      </c>
      <c r="G236" s="35">
        <v>59434.443500000001</v>
      </c>
      <c r="H236" s="35">
        <v>36472.728900000002</v>
      </c>
      <c r="I236" s="34">
        <v>11.22</v>
      </c>
      <c r="J236" s="34">
        <v>2.44</v>
      </c>
      <c r="K236" s="34">
        <v>10.08</v>
      </c>
      <c r="L236" s="34">
        <v>172.31979999999999</v>
      </c>
      <c r="M236" s="33" t="s">
        <v>131</v>
      </c>
      <c r="O236" s="26"/>
      <c r="P236" s="28"/>
      <c r="Q236" s="28"/>
      <c r="R236" s="29"/>
      <c r="S236" s="26"/>
      <c r="T236" s="26"/>
      <c r="U236" s="26"/>
    </row>
    <row r="237" spans="1:21" s="27" customFormat="1" ht="13.5" customHeight="1">
      <c r="A237" s="38" t="s">
        <v>326</v>
      </c>
      <c r="B237" s="37">
        <v>1.4665999999999999</v>
      </c>
      <c r="C237" s="36">
        <v>43590.769699999997</v>
      </c>
      <c r="D237" s="35">
        <v>33022.567799999997</v>
      </c>
      <c r="E237" s="35">
        <v>38171.6086</v>
      </c>
      <c r="F237" s="35">
        <v>51985.489300000001</v>
      </c>
      <c r="G237" s="35">
        <v>58629.486199999999</v>
      </c>
      <c r="H237" s="35">
        <v>46023.625800000002</v>
      </c>
      <c r="I237" s="34">
        <v>10.3</v>
      </c>
      <c r="J237" s="34">
        <v>7.28</v>
      </c>
      <c r="K237" s="34">
        <v>10.93</v>
      </c>
      <c r="L237" s="34">
        <v>170.00899999999999</v>
      </c>
      <c r="M237" s="33" t="s">
        <v>98</v>
      </c>
      <c r="O237" s="26"/>
      <c r="P237" s="28"/>
      <c r="Q237" s="28"/>
      <c r="R237" s="29"/>
      <c r="S237" s="26"/>
      <c r="T237" s="26"/>
      <c r="U237" s="26"/>
    </row>
    <row r="238" spans="1:21" s="27" customFormat="1" ht="13.5" customHeight="1">
      <c r="A238" s="38" t="s">
        <v>327</v>
      </c>
      <c r="B238" s="37">
        <v>3.5158999999999998</v>
      </c>
      <c r="C238" s="36">
        <v>41332.418599999997</v>
      </c>
      <c r="D238" s="35">
        <v>27886.290099999998</v>
      </c>
      <c r="E238" s="35">
        <v>34425.852400000003</v>
      </c>
      <c r="F238" s="35">
        <v>54183.0844</v>
      </c>
      <c r="G238" s="35">
        <v>71750.8027</v>
      </c>
      <c r="H238" s="35">
        <v>47018.9329</v>
      </c>
      <c r="I238" s="34">
        <v>17.38</v>
      </c>
      <c r="J238" s="34">
        <v>4.0999999999999996</v>
      </c>
      <c r="K238" s="34">
        <v>9.61</v>
      </c>
      <c r="L238" s="34">
        <v>173.57759999999999</v>
      </c>
      <c r="M238" s="33" t="s">
        <v>98</v>
      </c>
      <c r="O238" s="26"/>
      <c r="P238" s="28"/>
      <c r="Q238" s="28"/>
      <c r="R238" s="29"/>
      <c r="S238" s="26"/>
      <c r="T238" s="26"/>
      <c r="U238" s="26"/>
    </row>
    <row r="239" spans="1:21" s="27" customFormat="1" ht="13.5" customHeight="1">
      <c r="A239" s="38" t="s">
        <v>328</v>
      </c>
      <c r="B239" s="37">
        <v>74.0501</v>
      </c>
      <c r="C239" s="36">
        <v>27772.329000000002</v>
      </c>
      <c r="D239" s="35">
        <v>16926.041099999999</v>
      </c>
      <c r="E239" s="35">
        <v>20840.402300000002</v>
      </c>
      <c r="F239" s="35">
        <v>35411.365299999998</v>
      </c>
      <c r="G239" s="35">
        <v>44514.346400000002</v>
      </c>
      <c r="H239" s="35">
        <v>30215.200099999998</v>
      </c>
      <c r="I239" s="34">
        <v>12.51</v>
      </c>
      <c r="J239" s="34">
        <v>0.61</v>
      </c>
      <c r="K239" s="34">
        <v>10.130000000000001</v>
      </c>
      <c r="L239" s="34">
        <v>172.02600000000001</v>
      </c>
      <c r="M239" s="33" t="s">
        <v>98</v>
      </c>
      <c r="O239" s="26"/>
      <c r="P239" s="28"/>
      <c r="Q239" s="28"/>
      <c r="R239" s="29"/>
      <c r="S239" s="26"/>
      <c r="T239" s="26"/>
      <c r="U239" s="26"/>
    </row>
    <row r="240" spans="1:21" s="27" customFormat="1" ht="13.5" customHeight="1">
      <c r="A240" s="38" t="s">
        <v>329</v>
      </c>
      <c r="B240" s="37">
        <v>14.6396</v>
      </c>
      <c r="C240" s="36">
        <v>34308.858800000002</v>
      </c>
      <c r="D240" s="35">
        <v>20746.108</v>
      </c>
      <c r="E240" s="35">
        <v>26072.958699999999</v>
      </c>
      <c r="F240" s="35">
        <v>42095.107000000004</v>
      </c>
      <c r="G240" s="35">
        <v>51709.094400000002</v>
      </c>
      <c r="H240" s="35">
        <v>35543.83</v>
      </c>
      <c r="I240" s="34">
        <v>13.46</v>
      </c>
      <c r="J240" s="34">
        <v>1.35</v>
      </c>
      <c r="K240" s="34">
        <v>10.8</v>
      </c>
      <c r="L240" s="34">
        <v>171.8518</v>
      </c>
      <c r="M240" s="33" t="s">
        <v>98</v>
      </c>
      <c r="O240" s="26"/>
      <c r="P240" s="28"/>
      <c r="Q240" s="28"/>
      <c r="R240" s="29"/>
      <c r="S240" s="26"/>
      <c r="T240" s="26"/>
      <c r="U240" s="26"/>
    </row>
    <row r="241" spans="1:21" s="27" customFormat="1" ht="13.5" customHeight="1">
      <c r="A241" s="38" t="s">
        <v>330</v>
      </c>
      <c r="B241" s="37">
        <v>3.0813999999999999</v>
      </c>
      <c r="C241" s="36">
        <v>34418.319199999998</v>
      </c>
      <c r="D241" s="35">
        <v>26029.3603</v>
      </c>
      <c r="E241" s="35">
        <v>28837.3982</v>
      </c>
      <c r="F241" s="35">
        <v>40241.085200000001</v>
      </c>
      <c r="G241" s="35">
        <v>49550.220699999998</v>
      </c>
      <c r="H241" s="35">
        <v>37775.414499999999</v>
      </c>
      <c r="I241" s="34">
        <v>14.4</v>
      </c>
      <c r="J241" s="34">
        <v>1.1599999999999999</v>
      </c>
      <c r="K241" s="34">
        <v>10.86</v>
      </c>
      <c r="L241" s="34">
        <v>171.5239</v>
      </c>
      <c r="M241" s="33" t="s">
        <v>98</v>
      </c>
      <c r="O241" s="26"/>
      <c r="P241" s="28"/>
      <c r="Q241" s="28"/>
      <c r="R241" s="29"/>
      <c r="S241" s="26"/>
      <c r="T241" s="26"/>
      <c r="U241" s="26"/>
    </row>
    <row r="242" spans="1:21" s="27" customFormat="1" ht="13.5" customHeight="1">
      <c r="A242" s="44" t="s">
        <v>331</v>
      </c>
      <c r="B242" s="43">
        <v>1.5370999999999999</v>
      </c>
      <c r="C242" s="42">
        <v>33244.870999999999</v>
      </c>
      <c r="D242" s="41">
        <v>25963.3298</v>
      </c>
      <c r="E242" s="41">
        <v>28818.9277</v>
      </c>
      <c r="F242" s="41">
        <v>38290.8004</v>
      </c>
      <c r="G242" s="41">
        <v>49292.067799999997</v>
      </c>
      <c r="H242" s="41">
        <v>38007.632299999997</v>
      </c>
      <c r="I242" s="40">
        <v>17.37</v>
      </c>
      <c r="J242" s="40">
        <v>1.1299999999999999</v>
      </c>
      <c r="K242" s="40">
        <v>11.24</v>
      </c>
      <c r="L242" s="40">
        <v>171.54920000000001</v>
      </c>
      <c r="M242" s="39" t="s">
        <v>98</v>
      </c>
      <c r="O242" s="26"/>
      <c r="P242" s="28"/>
      <c r="Q242" s="28"/>
      <c r="R242" s="29"/>
      <c r="S242" s="26"/>
      <c r="T242" s="26"/>
      <c r="U242" s="26"/>
    </row>
    <row r="243" spans="1:21" s="27" customFormat="1" ht="13.5" customHeight="1">
      <c r="A243" s="44" t="s">
        <v>332</v>
      </c>
      <c r="B243" s="43">
        <v>1.2049000000000001</v>
      </c>
      <c r="C243" s="42">
        <v>34846.347600000001</v>
      </c>
      <c r="D243" s="41">
        <v>26377.725200000001</v>
      </c>
      <c r="E243" s="41">
        <v>28481.022499999999</v>
      </c>
      <c r="F243" s="41">
        <v>41917.161999999997</v>
      </c>
      <c r="G243" s="41">
        <v>48719.641100000001</v>
      </c>
      <c r="H243" s="41">
        <v>37035.726000000002</v>
      </c>
      <c r="I243" s="40">
        <v>8.84</v>
      </c>
      <c r="J243" s="40">
        <v>1.3</v>
      </c>
      <c r="K243" s="40">
        <v>10.33</v>
      </c>
      <c r="L243" s="40">
        <v>171.4708</v>
      </c>
      <c r="M243" s="39" t="s">
        <v>98</v>
      </c>
      <c r="O243" s="26"/>
      <c r="P243" s="28"/>
      <c r="Q243" s="28"/>
      <c r="R243" s="29"/>
      <c r="S243" s="26"/>
      <c r="T243" s="26"/>
      <c r="U243" s="26"/>
    </row>
    <row r="244" spans="1:21" s="27" customFormat="1" ht="13.5" customHeight="1">
      <c r="A244" s="38" t="s">
        <v>333</v>
      </c>
      <c r="B244" s="37">
        <v>7.7944000000000004</v>
      </c>
      <c r="C244" s="36">
        <v>28844.51</v>
      </c>
      <c r="D244" s="35">
        <v>24480.323199999999</v>
      </c>
      <c r="E244" s="35">
        <v>26926.7258</v>
      </c>
      <c r="F244" s="35">
        <v>31920.678599999999</v>
      </c>
      <c r="G244" s="35">
        <v>35408.790200000003</v>
      </c>
      <c r="H244" s="35">
        <v>29879.540300000001</v>
      </c>
      <c r="I244" s="34">
        <v>14.8</v>
      </c>
      <c r="J244" s="34">
        <v>1.34</v>
      </c>
      <c r="K244" s="34">
        <v>10.64</v>
      </c>
      <c r="L244" s="34">
        <v>171.0857</v>
      </c>
      <c r="M244" s="33" t="s">
        <v>198</v>
      </c>
      <c r="O244" s="26"/>
      <c r="P244" s="28"/>
      <c r="Q244" s="28"/>
      <c r="R244" s="29"/>
      <c r="S244" s="26"/>
      <c r="T244" s="26"/>
      <c r="U244" s="26"/>
    </row>
    <row r="245" spans="1:21" s="27" customFormat="1" ht="13.5" customHeight="1">
      <c r="A245" s="38" t="s">
        <v>334</v>
      </c>
      <c r="B245" s="37">
        <v>2.9375</v>
      </c>
      <c r="C245" s="36">
        <v>29460.838500000002</v>
      </c>
      <c r="D245" s="35">
        <v>22087.438699999999</v>
      </c>
      <c r="E245" s="35">
        <v>24854.952099999999</v>
      </c>
      <c r="F245" s="35">
        <v>38520.568500000001</v>
      </c>
      <c r="G245" s="35">
        <v>51265.347399999999</v>
      </c>
      <c r="H245" s="35">
        <v>33311.977500000001</v>
      </c>
      <c r="I245" s="34">
        <v>21.81</v>
      </c>
      <c r="J245" s="34">
        <v>7.4</v>
      </c>
      <c r="K245" s="34">
        <v>8.7100000000000009</v>
      </c>
      <c r="L245" s="34">
        <v>169.32470000000001</v>
      </c>
      <c r="M245" s="33" t="s">
        <v>98</v>
      </c>
      <c r="O245" s="26"/>
      <c r="P245" s="28"/>
      <c r="Q245" s="28"/>
      <c r="R245" s="29"/>
      <c r="S245" s="26"/>
      <c r="T245" s="26"/>
      <c r="U245" s="26"/>
    </row>
    <row r="246" spans="1:21" s="27" customFormat="1" ht="13.5" customHeight="1">
      <c r="A246" s="44" t="s">
        <v>335</v>
      </c>
      <c r="B246" s="43">
        <v>0.93</v>
      </c>
      <c r="C246" s="42">
        <v>26056.959699999999</v>
      </c>
      <c r="D246" s="41">
        <v>22975.623200000002</v>
      </c>
      <c r="E246" s="41">
        <v>24109.2052</v>
      </c>
      <c r="F246" s="41">
        <v>28646.212500000001</v>
      </c>
      <c r="G246" s="41">
        <v>32097.2415</v>
      </c>
      <c r="H246" s="41">
        <v>27488.1996</v>
      </c>
      <c r="I246" s="40">
        <v>22.81</v>
      </c>
      <c r="J246" s="40">
        <v>5.13</v>
      </c>
      <c r="K246" s="40">
        <v>9.99</v>
      </c>
      <c r="L246" s="40">
        <v>171.76169999999999</v>
      </c>
      <c r="M246" s="39" t="s">
        <v>98</v>
      </c>
      <c r="O246" s="26"/>
      <c r="P246" s="28"/>
      <c r="Q246" s="28"/>
      <c r="R246" s="29"/>
      <c r="S246" s="26"/>
      <c r="T246" s="26"/>
      <c r="U246" s="26"/>
    </row>
    <row r="247" spans="1:21" s="27" customFormat="1" ht="13.5" customHeight="1">
      <c r="A247" s="38" t="s">
        <v>336</v>
      </c>
      <c r="B247" s="37">
        <v>1.665</v>
      </c>
      <c r="C247" s="36">
        <v>35999.575799999999</v>
      </c>
      <c r="D247" s="35">
        <v>24622.016899999999</v>
      </c>
      <c r="E247" s="35">
        <v>30916.9784</v>
      </c>
      <c r="F247" s="35">
        <v>48331.7765</v>
      </c>
      <c r="G247" s="35">
        <v>58466.147299999997</v>
      </c>
      <c r="H247" s="35">
        <v>40396.261899999998</v>
      </c>
      <c r="I247" s="34">
        <v>15.15</v>
      </c>
      <c r="J247" s="34">
        <v>0.47</v>
      </c>
      <c r="K247" s="34">
        <v>12.18</v>
      </c>
      <c r="L247" s="34">
        <v>171.40289999999999</v>
      </c>
      <c r="M247" s="33" t="s">
        <v>98</v>
      </c>
      <c r="O247" s="26"/>
      <c r="P247" s="28"/>
      <c r="Q247" s="28"/>
      <c r="R247" s="29"/>
      <c r="S247" s="26"/>
      <c r="T247" s="26"/>
      <c r="U247" s="26"/>
    </row>
    <row r="248" spans="1:21" s="27" customFormat="1" ht="13.5" customHeight="1">
      <c r="A248" s="38" t="s">
        <v>337</v>
      </c>
      <c r="B248" s="37">
        <v>2.1113</v>
      </c>
      <c r="C248" s="36">
        <v>31169.275699999998</v>
      </c>
      <c r="D248" s="35">
        <v>18861.527399999999</v>
      </c>
      <c r="E248" s="35">
        <v>22722.593099999998</v>
      </c>
      <c r="F248" s="35">
        <v>41350.737300000001</v>
      </c>
      <c r="G248" s="35">
        <v>56596.948600000003</v>
      </c>
      <c r="H248" s="35">
        <v>34493.237300000001</v>
      </c>
      <c r="I248" s="34">
        <v>19.190000000000001</v>
      </c>
      <c r="J248" s="34">
        <v>1.42</v>
      </c>
      <c r="K248" s="34">
        <v>19.23</v>
      </c>
      <c r="L248" s="34">
        <v>172.43010000000001</v>
      </c>
      <c r="M248" s="33" t="s">
        <v>96</v>
      </c>
      <c r="O248" s="26"/>
      <c r="P248" s="28"/>
      <c r="Q248" s="28"/>
      <c r="R248" s="29"/>
      <c r="S248" s="26"/>
      <c r="T248" s="26"/>
      <c r="U248" s="26"/>
    </row>
    <row r="249" spans="1:21" s="27" customFormat="1" ht="13.5" customHeight="1">
      <c r="A249" s="44" t="s">
        <v>338</v>
      </c>
      <c r="B249" s="43">
        <v>1.7466999999999999</v>
      </c>
      <c r="C249" s="42">
        <v>29023.053400000001</v>
      </c>
      <c r="D249" s="41">
        <v>18641.286899999999</v>
      </c>
      <c r="E249" s="41">
        <v>20404.602699999999</v>
      </c>
      <c r="F249" s="41">
        <v>39508.445800000001</v>
      </c>
      <c r="G249" s="41">
        <v>54107.998</v>
      </c>
      <c r="H249" s="41">
        <v>32338.011699999999</v>
      </c>
      <c r="I249" s="40">
        <v>21.94</v>
      </c>
      <c r="J249" s="40">
        <v>1.34</v>
      </c>
      <c r="K249" s="40">
        <v>19.28</v>
      </c>
      <c r="L249" s="40">
        <v>171.75700000000001</v>
      </c>
      <c r="M249" s="39" t="s">
        <v>96</v>
      </c>
      <c r="O249" s="26"/>
      <c r="P249" s="28"/>
      <c r="Q249" s="28"/>
      <c r="R249" s="29"/>
      <c r="S249" s="26"/>
      <c r="T249" s="26"/>
      <c r="U249" s="26"/>
    </row>
    <row r="250" spans="1:21" s="27" customFormat="1" ht="13.5" customHeight="1">
      <c r="A250" s="38" t="s">
        <v>339</v>
      </c>
      <c r="B250" s="37">
        <v>18.495999999999999</v>
      </c>
      <c r="C250" s="36">
        <v>35209.380799999999</v>
      </c>
      <c r="D250" s="35">
        <v>24711.792000000001</v>
      </c>
      <c r="E250" s="35">
        <v>28855.9565</v>
      </c>
      <c r="F250" s="35">
        <v>44241.996800000001</v>
      </c>
      <c r="G250" s="35">
        <v>54127.359100000001</v>
      </c>
      <c r="H250" s="35">
        <v>38100.522400000002</v>
      </c>
      <c r="I250" s="34">
        <v>18.84</v>
      </c>
      <c r="J250" s="34">
        <v>1.88</v>
      </c>
      <c r="K250" s="34">
        <v>10.79</v>
      </c>
      <c r="L250" s="34">
        <v>172.3597</v>
      </c>
      <c r="M250" s="33" t="s">
        <v>98</v>
      </c>
      <c r="O250" s="26"/>
      <c r="P250" s="28"/>
      <c r="Q250" s="28"/>
      <c r="R250" s="29"/>
      <c r="S250" s="26"/>
      <c r="T250" s="26"/>
      <c r="U250" s="26"/>
    </row>
    <row r="251" spans="1:21" s="27" customFormat="1" ht="13.5" customHeight="1">
      <c r="A251" s="38" t="s">
        <v>340</v>
      </c>
      <c r="B251" s="37">
        <v>1.2642</v>
      </c>
      <c r="C251" s="36">
        <v>32135.388800000001</v>
      </c>
      <c r="D251" s="35">
        <v>24410.878499999999</v>
      </c>
      <c r="E251" s="35">
        <v>27240.4218</v>
      </c>
      <c r="F251" s="35">
        <v>39954.833299999998</v>
      </c>
      <c r="G251" s="35">
        <v>49652.531000000003</v>
      </c>
      <c r="H251" s="35">
        <v>35766.016799999998</v>
      </c>
      <c r="I251" s="34">
        <v>15.95</v>
      </c>
      <c r="J251" s="34">
        <v>2.79</v>
      </c>
      <c r="K251" s="34">
        <v>11.12</v>
      </c>
      <c r="L251" s="34">
        <v>167.91589999999999</v>
      </c>
      <c r="M251" s="33" t="s">
        <v>98</v>
      </c>
      <c r="O251" s="26"/>
      <c r="P251" s="28"/>
      <c r="Q251" s="28"/>
      <c r="R251" s="29"/>
      <c r="S251" s="26"/>
      <c r="T251" s="26"/>
      <c r="U251" s="26"/>
    </row>
    <row r="252" spans="1:21" s="27" customFormat="1" ht="13.5" customHeight="1">
      <c r="A252" s="38" t="s">
        <v>341</v>
      </c>
      <c r="B252" s="37">
        <v>4.9240000000000004</v>
      </c>
      <c r="C252" s="36">
        <v>29191.2706</v>
      </c>
      <c r="D252" s="35">
        <v>19350.054199999999</v>
      </c>
      <c r="E252" s="35">
        <v>23984.874400000001</v>
      </c>
      <c r="F252" s="35">
        <v>33756.133699999998</v>
      </c>
      <c r="G252" s="35">
        <v>40306.764799999997</v>
      </c>
      <c r="H252" s="35">
        <v>29942.129799999999</v>
      </c>
      <c r="I252" s="34">
        <v>9.73</v>
      </c>
      <c r="J252" s="34">
        <v>6.05</v>
      </c>
      <c r="K252" s="34">
        <v>11.89</v>
      </c>
      <c r="L252" s="34">
        <v>176.34049999999999</v>
      </c>
      <c r="M252" s="33" t="s">
        <v>98</v>
      </c>
      <c r="O252" s="26"/>
      <c r="P252" s="28"/>
      <c r="Q252" s="28"/>
      <c r="R252" s="29"/>
      <c r="S252" s="26"/>
      <c r="T252" s="26"/>
      <c r="U252" s="26"/>
    </row>
    <row r="253" spans="1:21" s="27" customFormat="1" ht="13.5" customHeight="1">
      <c r="A253" s="38" t="s">
        <v>342</v>
      </c>
      <c r="B253" s="37">
        <v>0.92469999999999997</v>
      </c>
      <c r="C253" s="36">
        <v>30448.178400000001</v>
      </c>
      <c r="D253" s="35">
        <v>26349.644499999999</v>
      </c>
      <c r="E253" s="35">
        <v>27704.184300000001</v>
      </c>
      <c r="F253" s="35">
        <v>33076.593800000002</v>
      </c>
      <c r="G253" s="35">
        <v>44885.584699999999</v>
      </c>
      <c r="H253" s="35">
        <v>32674.099699999999</v>
      </c>
      <c r="I253" s="34">
        <v>10.74</v>
      </c>
      <c r="J253" s="34">
        <v>6.96</v>
      </c>
      <c r="K253" s="34">
        <v>10.67</v>
      </c>
      <c r="L253" s="34">
        <v>176.67599999999999</v>
      </c>
      <c r="M253" s="33" t="s">
        <v>98</v>
      </c>
      <c r="O253" s="26"/>
      <c r="P253" s="28"/>
      <c r="Q253" s="28"/>
      <c r="R253" s="29"/>
      <c r="S253" s="26"/>
      <c r="T253" s="26"/>
      <c r="U253" s="26"/>
    </row>
    <row r="254" spans="1:21" s="27" customFormat="1" ht="13.5" customHeight="1">
      <c r="A254" s="38" t="s">
        <v>343</v>
      </c>
      <c r="B254" s="37">
        <v>8.4823000000000004</v>
      </c>
      <c r="C254" s="36">
        <v>29398.740099999999</v>
      </c>
      <c r="D254" s="35">
        <v>19612.927500000002</v>
      </c>
      <c r="E254" s="35">
        <v>23006.1165</v>
      </c>
      <c r="F254" s="35">
        <v>36378.227400000003</v>
      </c>
      <c r="G254" s="35">
        <v>42796.465600000003</v>
      </c>
      <c r="H254" s="35">
        <v>30350.9355</v>
      </c>
      <c r="I254" s="34">
        <v>11.36</v>
      </c>
      <c r="J254" s="34">
        <v>2.39</v>
      </c>
      <c r="K254" s="34">
        <v>11.18</v>
      </c>
      <c r="L254" s="34">
        <v>172.2747</v>
      </c>
      <c r="M254" s="33" t="s">
        <v>98</v>
      </c>
      <c r="O254" s="26"/>
      <c r="P254" s="28"/>
      <c r="Q254" s="28"/>
      <c r="R254" s="29"/>
      <c r="S254" s="26"/>
      <c r="T254" s="26"/>
      <c r="U254" s="26"/>
    </row>
    <row r="255" spans="1:21" s="27" customFormat="1" ht="13.5" customHeight="1">
      <c r="A255" s="38" t="s">
        <v>344</v>
      </c>
      <c r="B255" s="37">
        <v>41.485599999999998</v>
      </c>
      <c r="C255" s="36">
        <v>31149.306700000001</v>
      </c>
      <c r="D255" s="35">
        <v>20169.962800000001</v>
      </c>
      <c r="E255" s="35">
        <v>25327.337200000002</v>
      </c>
      <c r="F255" s="35">
        <v>38487.8485</v>
      </c>
      <c r="G255" s="35">
        <v>47671.616300000002</v>
      </c>
      <c r="H255" s="35">
        <v>33481.896099999998</v>
      </c>
      <c r="I255" s="34">
        <v>13.12</v>
      </c>
      <c r="J255" s="34">
        <v>0.51</v>
      </c>
      <c r="K255" s="34">
        <v>10.58</v>
      </c>
      <c r="L255" s="34">
        <v>172.5283</v>
      </c>
      <c r="M255" s="33" t="s">
        <v>98</v>
      </c>
      <c r="O255" s="26"/>
      <c r="P255" s="28"/>
      <c r="Q255" s="28"/>
      <c r="R255" s="29"/>
      <c r="S255" s="26"/>
      <c r="T255" s="26"/>
      <c r="U255" s="26"/>
    </row>
    <row r="256" spans="1:21" s="27" customFormat="1" ht="13.5" customHeight="1">
      <c r="A256" s="44" t="s">
        <v>345</v>
      </c>
      <c r="B256" s="43">
        <v>27.736699999999999</v>
      </c>
      <c r="C256" s="42">
        <v>30313.130300000001</v>
      </c>
      <c r="D256" s="41">
        <v>19503.126100000001</v>
      </c>
      <c r="E256" s="41">
        <v>24623.387699999999</v>
      </c>
      <c r="F256" s="41">
        <v>37915.437100000003</v>
      </c>
      <c r="G256" s="41">
        <v>46293.787300000004</v>
      </c>
      <c r="H256" s="41">
        <v>32625.515299999999</v>
      </c>
      <c r="I256" s="40">
        <v>11.96</v>
      </c>
      <c r="J256" s="40">
        <v>0.38</v>
      </c>
      <c r="K256" s="40">
        <v>10.72</v>
      </c>
      <c r="L256" s="40">
        <v>172.62180000000001</v>
      </c>
      <c r="M256" s="39" t="s">
        <v>98</v>
      </c>
      <c r="O256" s="26"/>
      <c r="P256" s="28"/>
      <c r="Q256" s="28"/>
      <c r="R256" s="29"/>
      <c r="S256" s="26"/>
      <c r="T256" s="26"/>
      <c r="U256" s="26"/>
    </row>
    <row r="257" spans="1:21" s="27" customFormat="1" ht="13.5" customHeight="1">
      <c r="A257" s="44" t="s">
        <v>346</v>
      </c>
      <c r="B257" s="43">
        <v>1.869</v>
      </c>
      <c r="C257" s="42">
        <v>39108.208899999998</v>
      </c>
      <c r="D257" s="41">
        <v>27166.859100000001</v>
      </c>
      <c r="E257" s="41">
        <v>31575.360799999999</v>
      </c>
      <c r="F257" s="41">
        <v>47445.983999999997</v>
      </c>
      <c r="G257" s="41">
        <v>56241.571900000003</v>
      </c>
      <c r="H257" s="41">
        <v>41976.376100000001</v>
      </c>
      <c r="I257" s="40">
        <v>13.82</v>
      </c>
      <c r="J257" s="40">
        <v>0.8</v>
      </c>
      <c r="K257" s="40">
        <v>11.79</v>
      </c>
      <c r="L257" s="40">
        <v>172.1198</v>
      </c>
      <c r="M257" s="39" t="s">
        <v>98</v>
      </c>
      <c r="O257" s="26"/>
      <c r="P257" s="28"/>
      <c r="Q257" s="28"/>
      <c r="R257" s="29"/>
      <c r="S257" s="26"/>
      <c r="T257" s="26"/>
      <c r="U257" s="26"/>
    </row>
    <row r="258" spans="1:21" s="27" customFormat="1" ht="13.5" customHeight="1">
      <c r="A258" s="44" t="s">
        <v>347</v>
      </c>
      <c r="B258" s="43">
        <v>1.5130999999999999</v>
      </c>
      <c r="C258" s="42">
        <v>31488.2412</v>
      </c>
      <c r="D258" s="41">
        <v>21285.75</v>
      </c>
      <c r="E258" s="41">
        <v>26788.235700000001</v>
      </c>
      <c r="F258" s="41">
        <v>37078.925900000002</v>
      </c>
      <c r="G258" s="41">
        <v>44773.684300000001</v>
      </c>
      <c r="H258" s="41">
        <v>32562.336899999998</v>
      </c>
      <c r="I258" s="40">
        <v>18.850000000000001</v>
      </c>
      <c r="J258" s="40">
        <v>0.45</v>
      </c>
      <c r="K258" s="40">
        <v>10.210000000000001</v>
      </c>
      <c r="L258" s="40">
        <v>170.994</v>
      </c>
      <c r="M258" s="39" t="s">
        <v>98</v>
      </c>
      <c r="O258" s="26"/>
      <c r="P258" s="28"/>
      <c r="Q258" s="28"/>
      <c r="R258" s="29"/>
      <c r="S258" s="26"/>
      <c r="T258" s="26"/>
      <c r="U258" s="26"/>
    </row>
    <row r="259" spans="1:21" s="27" customFormat="1" ht="13.5" customHeight="1">
      <c r="A259" s="44" t="s">
        <v>348</v>
      </c>
      <c r="B259" s="43">
        <v>8.0585000000000004</v>
      </c>
      <c r="C259" s="42">
        <v>31004.079399999999</v>
      </c>
      <c r="D259" s="41">
        <v>20840.123500000002</v>
      </c>
      <c r="E259" s="41">
        <v>25761.626700000001</v>
      </c>
      <c r="F259" s="41">
        <v>36399.697399999997</v>
      </c>
      <c r="G259" s="41">
        <v>43340.232100000001</v>
      </c>
      <c r="H259" s="41">
        <v>32070.074700000001</v>
      </c>
      <c r="I259" s="40">
        <v>15.12</v>
      </c>
      <c r="J259" s="40">
        <v>0.72</v>
      </c>
      <c r="K259" s="40">
        <v>9.91</v>
      </c>
      <c r="L259" s="40">
        <v>172.3263</v>
      </c>
      <c r="M259" s="39" t="s">
        <v>98</v>
      </c>
      <c r="O259" s="26"/>
      <c r="P259" s="28"/>
      <c r="Q259" s="28"/>
      <c r="R259" s="29"/>
      <c r="S259" s="26"/>
      <c r="T259" s="26"/>
      <c r="U259" s="26"/>
    </row>
    <row r="260" spans="1:21" s="27" customFormat="1" ht="13.5" customHeight="1">
      <c r="A260" s="38" t="s">
        <v>349</v>
      </c>
      <c r="B260" s="37">
        <v>3.0194000000000001</v>
      </c>
      <c r="C260" s="36">
        <v>41776.573700000001</v>
      </c>
      <c r="D260" s="35">
        <v>25739.8717</v>
      </c>
      <c r="E260" s="35">
        <v>32255.742200000001</v>
      </c>
      <c r="F260" s="35">
        <v>53278.678599999999</v>
      </c>
      <c r="G260" s="35">
        <v>68170.684999999998</v>
      </c>
      <c r="H260" s="35">
        <v>45954.038099999998</v>
      </c>
      <c r="I260" s="34">
        <v>13.17</v>
      </c>
      <c r="J260" s="34">
        <v>1.58</v>
      </c>
      <c r="K260" s="34">
        <v>10.69</v>
      </c>
      <c r="L260" s="34">
        <v>173.70169999999999</v>
      </c>
      <c r="M260" s="33" t="s">
        <v>98</v>
      </c>
      <c r="O260" s="26"/>
      <c r="P260" s="28"/>
      <c r="Q260" s="28"/>
      <c r="R260" s="29"/>
      <c r="S260" s="26"/>
      <c r="T260" s="26"/>
      <c r="U260" s="26"/>
    </row>
    <row r="261" spans="1:21" s="27" customFormat="1" ht="13.5" customHeight="1">
      <c r="A261" s="44" t="s">
        <v>350</v>
      </c>
      <c r="B261" s="43">
        <v>1.0242</v>
      </c>
      <c r="C261" s="42">
        <v>37605.692600000002</v>
      </c>
      <c r="D261" s="41">
        <v>25822.021799999999</v>
      </c>
      <c r="E261" s="41">
        <v>31849.531200000001</v>
      </c>
      <c r="F261" s="41">
        <v>44448.201200000003</v>
      </c>
      <c r="G261" s="41">
        <v>55109.967499999999</v>
      </c>
      <c r="H261" s="41">
        <v>41058.023200000003</v>
      </c>
      <c r="I261" s="40">
        <v>16.190000000000001</v>
      </c>
      <c r="J261" s="40">
        <v>2.38</v>
      </c>
      <c r="K261" s="40">
        <v>10.59</v>
      </c>
      <c r="L261" s="40">
        <v>172.6267</v>
      </c>
      <c r="M261" s="39" t="s">
        <v>98</v>
      </c>
      <c r="O261" s="26"/>
      <c r="P261" s="28"/>
      <c r="Q261" s="28"/>
      <c r="R261" s="29"/>
      <c r="S261" s="26"/>
      <c r="T261" s="26"/>
      <c r="U261" s="26"/>
    </row>
    <row r="262" spans="1:21" s="27" customFormat="1" ht="13.5" customHeight="1">
      <c r="A262" s="38" t="s">
        <v>351</v>
      </c>
      <c r="B262" s="37">
        <v>3.4510999999999998</v>
      </c>
      <c r="C262" s="36">
        <v>35815.571100000001</v>
      </c>
      <c r="D262" s="35">
        <v>24223.285899999999</v>
      </c>
      <c r="E262" s="35">
        <v>27868.3338</v>
      </c>
      <c r="F262" s="35">
        <v>44772.256600000001</v>
      </c>
      <c r="G262" s="35">
        <v>53896.187299999998</v>
      </c>
      <c r="H262" s="35">
        <v>38017.938300000002</v>
      </c>
      <c r="I262" s="34">
        <v>16.21</v>
      </c>
      <c r="J262" s="34">
        <v>0.83</v>
      </c>
      <c r="K262" s="34">
        <v>10.72</v>
      </c>
      <c r="L262" s="34">
        <v>172.64750000000001</v>
      </c>
      <c r="M262" s="33" t="s">
        <v>98</v>
      </c>
      <c r="O262" s="26"/>
      <c r="P262" s="28"/>
      <c r="Q262" s="28"/>
      <c r="R262" s="29"/>
      <c r="S262" s="26"/>
      <c r="T262" s="26"/>
      <c r="U262" s="26"/>
    </row>
    <row r="263" spans="1:21" s="27" customFormat="1" ht="13.5" customHeight="1">
      <c r="A263" s="38" t="s">
        <v>352</v>
      </c>
      <c r="B263" s="37">
        <v>27.761700000000001</v>
      </c>
      <c r="C263" s="36">
        <v>34363.629300000001</v>
      </c>
      <c r="D263" s="35">
        <v>23398.203000000001</v>
      </c>
      <c r="E263" s="35">
        <v>28332.393599999999</v>
      </c>
      <c r="F263" s="35">
        <v>42087.141199999998</v>
      </c>
      <c r="G263" s="35">
        <v>50650.052900000002</v>
      </c>
      <c r="H263" s="35">
        <v>36300.206899999997</v>
      </c>
      <c r="I263" s="34">
        <v>16.510000000000002</v>
      </c>
      <c r="J263" s="34">
        <v>2.63</v>
      </c>
      <c r="K263" s="34">
        <v>11.19</v>
      </c>
      <c r="L263" s="34">
        <v>172.7971</v>
      </c>
      <c r="M263" s="33" t="s">
        <v>98</v>
      </c>
      <c r="O263" s="26"/>
      <c r="P263" s="28"/>
      <c r="Q263" s="28"/>
      <c r="R263" s="29"/>
      <c r="S263" s="26"/>
      <c r="T263" s="26"/>
      <c r="U263" s="26"/>
    </row>
    <row r="264" spans="1:21" s="27" customFormat="1" ht="13.5" customHeight="1">
      <c r="A264" s="38" t="s">
        <v>353</v>
      </c>
      <c r="B264" s="37">
        <v>7.8768000000000002</v>
      </c>
      <c r="C264" s="36">
        <v>38990.252399999998</v>
      </c>
      <c r="D264" s="35">
        <v>26277.288700000001</v>
      </c>
      <c r="E264" s="35">
        <v>31499.0877</v>
      </c>
      <c r="F264" s="35">
        <v>47323.098400000003</v>
      </c>
      <c r="G264" s="35">
        <v>56826.1685</v>
      </c>
      <c r="H264" s="35">
        <v>40998.084499999997</v>
      </c>
      <c r="I264" s="34">
        <v>14.22</v>
      </c>
      <c r="J264" s="34">
        <v>2.5099999999999998</v>
      </c>
      <c r="K264" s="34">
        <v>11.59</v>
      </c>
      <c r="L264" s="34">
        <v>170.7311</v>
      </c>
      <c r="M264" s="33" t="s">
        <v>98</v>
      </c>
      <c r="O264" s="26"/>
      <c r="P264" s="28"/>
      <c r="Q264" s="28"/>
      <c r="R264" s="29"/>
      <c r="S264" s="26"/>
      <c r="T264" s="26"/>
      <c r="U264" s="26"/>
    </row>
    <row r="265" spans="1:21" s="27" customFormat="1" ht="13.5" customHeight="1">
      <c r="A265" s="38" t="s">
        <v>354</v>
      </c>
      <c r="B265" s="37">
        <v>27.001200000000001</v>
      </c>
      <c r="C265" s="36">
        <v>44016.222900000001</v>
      </c>
      <c r="D265" s="35">
        <v>24945.523300000001</v>
      </c>
      <c r="E265" s="35">
        <v>33617.946799999998</v>
      </c>
      <c r="F265" s="35">
        <v>52760.427799999998</v>
      </c>
      <c r="G265" s="35">
        <v>61865.853799999997</v>
      </c>
      <c r="H265" s="35">
        <v>44080.330499999996</v>
      </c>
      <c r="I265" s="34">
        <v>15.43</v>
      </c>
      <c r="J265" s="34">
        <v>7.69</v>
      </c>
      <c r="K265" s="34">
        <v>10.91</v>
      </c>
      <c r="L265" s="34">
        <v>172.4374</v>
      </c>
      <c r="M265" s="33" t="s">
        <v>98</v>
      </c>
      <c r="O265" s="26"/>
      <c r="P265" s="28"/>
      <c r="Q265" s="28"/>
      <c r="R265" s="29"/>
      <c r="S265" s="26"/>
      <c r="T265" s="26"/>
      <c r="U265" s="26"/>
    </row>
    <row r="266" spans="1:21" s="27" customFormat="1" ht="13.5" customHeight="1">
      <c r="A266" s="44" t="s">
        <v>355</v>
      </c>
      <c r="B266" s="43">
        <v>3.1017999999999999</v>
      </c>
      <c r="C266" s="42">
        <v>47694.264499999997</v>
      </c>
      <c r="D266" s="41">
        <v>22960.6482</v>
      </c>
      <c r="E266" s="41">
        <v>37786.149100000002</v>
      </c>
      <c r="F266" s="41">
        <v>54879.580699999999</v>
      </c>
      <c r="G266" s="41">
        <v>65894.965700000001</v>
      </c>
      <c r="H266" s="41">
        <v>46856.663500000002</v>
      </c>
      <c r="I266" s="40">
        <v>14.53</v>
      </c>
      <c r="J266" s="40">
        <v>5.45</v>
      </c>
      <c r="K266" s="40">
        <v>11.27</v>
      </c>
      <c r="L266" s="40">
        <v>173.1643</v>
      </c>
      <c r="M266" s="39" t="s">
        <v>98</v>
      </c>
      <c r="O266" s="26"/>
      <c r="P266" s="28"/>
      <c r="Q266" s="28"/>
      <c r="R266" s="29"/>
      <c r="S266" s="26"/>
      <c r="T266" s="26"/>
      <c r="U266" s="26"/>
    </row>
    <row r="267" spans="1:21" s="27" customFormat="1" ht="13.5" customHeight="1">
      <c r="A267" s="44" t="s">
        <v>356</v>
      </c>
      <c r="B267" s="43">
        <v>10.818</v>
      </c>
      <c r="C267" s="42">
        <v>39868.425600000002</v>
      </c>
      <c r="D267" s="41">
        <v>22683.2775</v>
      </c>
      <c r="E267" s="41">
        <v>28966.399000000001</v>
      </c>
      <c r="F267" s="41">
        <v>51086.2552</v>
      </c>
      <c r="G267" s="41">
        <v>62457.272900000004</v>
      </c>
      <c r="H267" s="41">
        <v>41383.5049</v>
      </c>
      <c r="I267" s="40">
        <v>17.510000000000002</v>
      </c>
      <c r="J267" s="40">
        <v>4.59</v>
      </c>
      <c r="K267" s="40">
        <v>9.6999999999999993</v>
      </c>
      <c r="L267" s="40">
        <v>172.21360000000001</v>
      </c>
      <c r="M267" s="39" t="s">
        <v>98</v>
      </c>
      <c r="O267" s="26"/>
      <c r="P267" s="28"/>
      <c r="Q267" s="28"/>
      <c r="R267" s="29"/>
      <c r="S267" s="26"/>
      <c r="T267" s="26"/>
      <c r="U267" s="26"/>
    </row>
    <row r="268" spans="1:21" s="27" customFormat="1" ht="13.5" customHeight="1">
      <c r="A268" s="44" t="s">
        <v>357</v>
      </c>
      <c r="B268" s="43">
        <v>2.1366000000000001</v>
      </c>
      <c r="C268" s="42">
        <v>40642.842499999999</v>
      </c>
      <c r="D268" s="41">
        <v>28991.659800000001</v>
      </c>
      <c r="E268" s="41">
        <v>34154.3462</v>
      </c>
      <c r="F268" s="41">
        <v>51359.686000000002</v>
      </c>
      <c r="G268" s="41">
        <v>66440.395699999994</v>
      </c>
      <c r="H268" s="41">
        <v>44420.7304</v>
      </c>
      <c r="I268" s="40">
        <v>16.350000000000001</v>
      </c>
      <c r="J268" s="40">
        <v>4.8499999999999996</v>
      </c>
      <c r="K268" s="40">
        <v>13.2</v>
      </c>
      <c r="L268" s="40">
        <v>172.52430000000001</v>
      </c>
      <c r="M268" s="39" t="s">
        <v>98</v>
      </c>
      <c r="O268" s="26"/>
      <c r="P268" s="28"/>
      <c r="Q268" s="28"/>
      <c r="R268" s="29"/>
      <c r="S268" s="26"/>
      <c r="T268" s="26"/>
      <c r="U268" s="26"/>
    </row>
    <row r="269" spans="1:21" s="27" customFormat="1" ht="13.5" customHeight="1">
      <c r="A269" s="44" t="s">
        <v>358</v>
      </c>
      <c r="B269" s="43">
        <v>4.8689999999999998</v>
      </c>
      <c r="C269" s="42">
        <v>38020.830099999999</v>
      </c>
      <c r="D269" s="41">
        <v>25541.618299999998</v>
      </c>
      <c r="E269" s="41">
        <v>31218.524799999999</v>
      </c>
      <c r="F269" s="41">
        <v>45623.227500000001</v>
      </c>
      <c r="G269" s="41">
        <v>52542.319199999998</v>
      </c>
      <c r="H269" s="41">
        <v>39345.309500000003</v>
      </c>
      <c r="I269" s="40">
        <v>14.77</v>
      </c>
      <c r="J269" s="40">
        <v>4.0199999999999996</v>
      </c>
      <c r="K269" s="40">
        <v>11.24</v>
      </c>
      <c r="L269" s="40">
        <v>171.90780000000001</v>
      </c>
      <c r="M269" s="39" t="s">
        <v>98</v>
      </c>
      <c r="O269" s="26"/>
      <c r="P269" s="28"/>
      <c r="Q269" s="28"/>
      <c r="R269" s="29"/>
      <c r="S269" s="26"/>
      <c r="T269" s="26"/>
      <c r="U269" s="26"/>
    </row>
    <row r="270" spans="1:21" s="27" customFormat="1" ht="13.5" customHeight="1">
      <c r="A270" s="44" t="s">
        <v>359</v>
      </c>
      <c r="B270" s="43">
        <v>3.74</v>
      </c>
      <c r="C270" s="42">
        <v>52034.514799999997</v>
      </c>
      <c r="D270" s="41">
        <v>45612.7595</v>
      </c>
      <c r="E270" s="41">
        <v>48526.885999999999</v>
      </c>
      <c r="F270" s="41">
        <v>56326.3024</v>
      </c>
      <c r="G270" s="41">
        <v>60388.097900000001</v>
      </c>
      <c r="H270" s="41">
        <v>52646.799800000001</v>
      </c>
      <c r="I270" s="40">
        <v>12.16</v>
      </c>
      <c r="J270" s="40">
        <v>19.02</v>
      </c>
      <c r="K270" s="40">
        <v>11.17</v>
      </c>
      <c r="L270" s="40">
        <v>171.51240000000001</v>
      </c>
      <c r="M270" s="39" t="s">
        <v>198</v>
      </c>
      <c r="O270" s="26"/>
      <c r="P270" s="28"/>
      <c r="Q270" s="28"/>
      <c r="R270" s="29"/>
      <c r="S270" s="26"/>
      <c r="T270" s="26"/>
      <c r="U270" s="26"/>
    </row>
    <row r="271" spans="1:21" s="27" customFormat="1" ht="13.5" customHeight="1">
      <c r="A271" s="44" t="s">
        <v>360</v>
      </c>
      <c r="B271" s="43">
        <v>0.995</v>
      </c>
      <c r="C271" s="42">
        <v>54833.4856</v>
      </c>
      <c r="D271" s="41">
        <v>46487.989300000001</v>
      </c>
      <c r="E271" s="41">
        <v>49317.484400000001</v>
      </c>
      <c r="F271" s="41">
        <v>63982.145199999999</v>
      </c>
      <c r="G271" s="41">
        <v>73630.475300000006</v>
      </c>
      <c r="H271" s="41">
        <v>57560.911800000002</v>
      </c>
      <c r="I271" s="40">
        <v>13.75</v>
      </c>
      <c r="J271" s="40">
        <v>16.93</v>
      </c>
      <c r="K271" s="40">
        <v>12.19</v>
      </c>
      <c r="L271" s="40">
        <v>183.09139999999999</v>
      </c>
      <c r="M271" s="39" t="s">
        <v>198</v>
      </c>
      <c r="O271" s="26"/>
      <c r="P271" s="28"/>
      <c r="Q271" s="28"/>
      <c r="R271" s="29"/>
      <c r="S271" s="26"/>
      <c r="T271" s="26"/>
      <c r="U271" s="26"/>
    </row>
    <row r="272" spans="1:21" s="27" customFormat="1" ht="13.5" customHeight="1">
      <c r="A272" s="38" t="s">
        <v>361</v>
      </c>
      <c r="B272" s="37">
        <v>0.52049999999999996</v>
      </c>
      <c r="C272" s="36">
        <v>31389.030999999999</v>
      </c>
      <c r="D272" s="35">
        <v>25670.773099999999</v>
      </c>
      <c r="E272" s="35">
        <v>28169.714400000001</v>
      </c>
      <c r="F272" s="35">
        <v>35851.111199999999</v>
      </c>
      <c r="G272" s="35">
        <v>40912.725700000003</v>
      </c>
      <c r="H272" s="35">
        <v>32816.335400000004</v>
      </c>
      <c r="I272" s="34">
        <v>18.559999999999999</v>
      </c>
      <c r="J272" s="34">
        <v>0.93</v>
      </c>
      <c r="K272" s="34">
        <v>11.7</v>
      </c>
      <c r="L272" s="34">
        <v>173.24520000000001</v>
      </c>
      <c r="M272" s="33" t="s">
        <v>98</v>
      </c>
      <c r="O272" s="26"/>
      <c r="P272" s="28"/>
      <c r="Q272" s="28"/>
      <c r="R272" s="29"/>
      <c r="S272" s="26"/>
      <c r="T272" s="26"/>
      <c r="U272" s="26"/>
    </row>
    <row r="273" spans="1:21" s="27" customFormat="1" ht="13.5" customHeight="1">
      <c r="A273" s="38" t="s">
        <v>362</v>
      </c>
      <c r="B273" s="37">
        <v>10.812200000000001</v>
      </c>
      <c r="C273" s="36">
        <v>26489.375800000002</v>
      </c>
      <c r="D273" s="35">
        <v>23743.691200000001</v>
      </c>
      <c r="E273" s="35">
        <v>24626.645799999998</v>
      </c>
      <c r="F273" s="35">
        <v>29510.909800000001</v>
      </c>
      <c r="G273" s="35">
        <v>33241.3128</v>
      </c>
      <c r="H273" s="35">
        <v>27703.893400000001</v>
      </c>
      <c r="I273" s="34">
        <v>12.75</v>
      </c>
      <c r="J273" s="34">
        <v>2.14</v>
      </c>
      <c r="K273" s="34">
        <v>10.81</v>
      </c>
      <c r="L273" s="34">
        <v>175.03620000000001</v>
      </c>
      <c r="M273" s="33" t="s">
        <v>198</v>
      </c>
      <c r="O273" s="26"/>
      <c r="P273" s="28"/>
      <c r="Q273" s="28"/>
      <c r="R273" s="29"/>
      <c r="S273" s="26"/>
      <c r="T273" s="26"/>
      <c r="U273" s="26"/>
    </row>
    <row r="274" spans="1:21" s="27" customFormat="1" ht="13.5" customHeight="1">
      <c r="A274" s="44" t="s">
        <v>363</v>
      </c>
      <c r="B274" s="43">
        <v>0.89790000000000003</v>
      </c>
      <c r="C274" s="42">
        <v>28440.515899999999</v>
      </c>
      <c r="D274" s="41">
        <v>22950.590800000002</v>
      </c>
      <c r="E274" s="41">
        <v>25039.203699999998</v>
      </c>
      <c r="F274" s="41">
        <v>35938.579400000002</v>
      </c>
      <c r="G274" s="41">
        <v>42621.679100000001</v>
      </c>
      <c r="H274" s="41">
        <v>30959.511399999999</v>
      </c>
      <c r="I274" s="40">
        <v>12.44</v>
      </c>
      <c r="J274" s="40">
        <v>0.95</v>
      </c>
      <c r="K274" s="40">
        <v>10.76</v>
      </c>
      <c r="L274" s="40">
        <v>170.90819999999999</v>
      </c>
      <c r="M274" s="39" t="s">
        <v>98</v>
      </c>
      <c r="O274" s="26"/>
      <c r="P274" s="28"/>
      <c r="Q274" s="28"/>
      <c r="R274" s="29"/>
      <c r="S274" s="26"/>
      <c r="T274" s="26"/>
      <c r="U274" s="26"/>
    </row>
    <row r="275" spans="1:21" s="27" customFormat="1" ht="13.5" customHeight="1">
      <c r="A275" s="44" t="s">
        <v>364</v>
      </c>
      <c r="B275" s="43">
        <v>2.1215999999999999</v>
      </c>
      <c r="C275" s="42">
        <v>24579.459900000002</v>
      </c>
      <c r="D275" s="41">
        <v>23331.118200000001</v>
      </c>
      <c r="E275" s="41">
        <v>23786.5933</v>
      </c>
      <c r="F275" s="41">
        <v>26974.973300000001</v>
      </c>
      <c r="G275" s="41">
        <v>28007.419000000002</v>
      </c>
      <c r="H275" s="41">
        <v>25339.721600000001</v>
      </c>
      <c r="I275" s="40">
        <v>11.48</v>
      </c>
      <c r="J275" s="40">
        <v>0.47</v>
      </c>
      <c r="K275" s="40">
        <v>10.87</v>
      </c>
      <c r="L275" s="40">
        <v>174.58600000000001</v>
      </c>
      <c r="M275" s="39" t="s">
        <v>198</v>
      </c>
      <c r="O275" s="26"/>
      <c r="P275" s="28"/>
      <c r="Q275" s="28"/>
      <c r="R275" s="29"/>
      <c r="S275" s="26"/>
      <c r="T275" s="26"/>
      <c r="U275" s="26"/>
    </row>
    <row r="276" spans="1:21" s="27" customFormat="1" ht="13.5" customHeight="1">
      <c r="A276" s="44" t="s">
        <v>365</v>
      </c>
      <c r="B276" s="43">
        <v>5.4757999999999996</v>
      </c>
      <c r="C276" s="42">
        <v>26196.356800000001</v>
      </c>
      <c r="D276" s="41">
        <v>24111.215199999999</v>
      </c>
      <c r="E276" s="41">
        <v>24774.2441</v>
      </c>
      <c r="F276" s="41">
        <v>29545.309300000001</v>
      </c>
      <c r="G276" s="41">
        <v>33556.225100000003</v>
      </c>
      <c r="H276" s="41">
        <v>27771.667000000001</v>
      </c>
      <c r="I276" s="40">
        <v>14.45</v>
      </c>
      <c r="J276" s="40">
        <v>1.02</v>
      </c>
      <c r="K276" s="40">
        <v>10.72</v>
      </c>
      <c r="L276" s="40">
        <v>177.9922</v>
      </c>
      <c r="M276" s="39" t="s">
        <v>198</v>
      </c>
      <c r="O276" s="26"/>
      <c r="P276" s="28"/>
      <c r="Q276" s="28"/>
      <c r="R276" s="29"/>
      <c r="S276" s="26"/>
      <c r="T276" s="26"/>
      <c r="U276" s="26"/>
    </row>
    <row r="277" spans="1:21" s="27" customFormat="1" ht="13.5" customHeight="1">
      <c r="A277" s="38" t="s">
        <v>366</v>
      </c>
      <c r="B277" s="37">
        <v>0.10390000000000001</v>
      </c>
      <c r="C277" s="36">
        <v>33277.758699999998</v>
      </c>
      <c r="D277" s="35">
        <v>19294.4166</v>
      </c>
      <c r="E277" s="35">
        <v>26647.911599999999</v>
      </c>
      <c r="F277" s="35">
        <v>39502.976699999999</v>
      </c>
      <c r="G277" s="35">
        <v>50924.573199999999</v>
      </c>
      <c r="H277" s="35">
        <v>35051.419000000002</v>
      </c>
      <c r="I277" s="34">
        <v>8.2799999999999994</v>
      </c>
      <c r="J277" s="34">
        <v>5.59</v>
      </c>
      <c r="K277" s="34">
        <v>10.9</v>
      </c>
      <c r="L277" s="34">
        <v>174.77789999999999</v>
      </c>
      <c r="M277" s="33" t="s">
        <v>98</v>
      </c>
      <c r="O277" s="26"/>
      <c r="P277" s="28"/>
      <c r="Q277" s="28"/>
      <c r="R277" s="29"/>
      <c r="S277" s="26"/>
      <c r="T277" s="26"/>
      <c r="U277" s="26"/>
    </row>
    <row r="278" spans="1:21" s="27" customFormat="1" ht="13.5" customHeight="1">
      <c r="A278" s="38" t="s">
        <v>367</v>
      </c>
      <c r="B278" s="37">
        <v>0.78059999999999996</v>
      </c>
      <c r="C278" s="36">
        <v>34826.5265</v>
      </c>
      <c r="D278" s="35">
        <v>22059.397400000002</v>
      </c>
      <c r="E278" s="35">
        <v>28463.356800000001</v>
      </c>
      <c r="F278" s="35">
        <v>43126.703999999998</v>
      </c>
      <c r="G278" s="35">
        <v>60142.019699999997</v>
      </c>
      <c r="H278" s="35">
        <v>38696.007799999999</v>
      </c>
      <c r="I278" s="34">
        <v>16.93</v>
      </c>
      <c r="J278" s="34">
        <v>0.6</v>
      </c>
      <c r="K278" s="34">
        <v>11.29</v>
      </c>
      <c r="L278" s="34">
        <v>170.51779999999999</v>
      </c>
      <c r="M278" s="33" t="s">
        <v>98</v>
      </c>
      <c r="O278" s="26"/>
      <c r="P278" s="28"/>
      <c r="Q278" s="28"/>
      <c r="R278" s="29"/>
      <c r="S278" s="26"/>
      <c r="T278" s="26"/>
      <c r="U278" s="26"/>
    </row>
    <row r="279" spans="1:21" s="27" customFormat="1" ht="13.5" customHeight="1">
      <c r="A279" s="38" t="s">
        <v>368</v>
      </c>
      <c r="B279" s="37">
        <v>4.1638999999999999</v>
      </c>
      <c r="C279" s="36">
        <v>39706.004999999997</v>
      </c>
      <c r="D279" s="35">
        <v>27446.0419</v>
      </c>
      <c r="E279" s="35">
        <v>32366.043399999999</v>
      </c>
      <c r="F279" s="35">
        <v>48914.362800000003</v>
      </c>
      <c r="G279" s="35">
        <v>64382.313099999999</v>
      </c>
      <c r="H279" s="35">
        <v>43185.318599999999</v>
      </c>
      <c r="I279" s="34">
        <v>13.33</v>
      </c>
      <c r="J279" s="34">
        <v>1.1599999999999999</v>
      </c>
      <c r="K279" s="34">
        <v>10.82</v>
      </c>
      <c r="L279" s="34">
        <v>171.1054</v>
      </c>
      <c r="M279" s="33" t="s">
        <v>98</v>
      </c>
      <c r="O279" s="26"/>
      <c r="P279" s="28"/>
      <c r="Q279" s="28"/>
      <c r="R279" s="29"/>
      <c r="S279" s="26"/>
      <c r="T279" s="26"/>
      <c r="U279" s="26"/>
    </row>
    <row r="280" spans="1:21" s="27" customFormat="1" ht="13.5" customHeight="1">
      <c r="A280" s="38" t="s">
        <v>369</v>
      </c>
      <c r="B280" s="37">
        <v>1.1740999999999999</v>
      </c>
      <c r="C280" s="36">
        <v>40811.561800000003</v>
      </c>
      <c r="D280" s="35">
        <v>33526.509400000003</v>
      </c>
      <c r="E280" s="35">
        <v>37396.813699999999</v>
      </c>
      <c r="F280" s="35">
        <v>47382.188399999999</v>
      </c>
      <c r="G280" s="35">
        <v>54163.404399999999</v>
      </c>
      <c r="H280" s="35">
        <v>42926.544300000001</v>
      </c>
      <c r="I280" s="34">
        <v>11.17</v>
      </c>
      <c r="J280" s="34">
        <v>16.34</v>
      </c>
      <c r="K280" s="34">
        <v>7.89</v>
      </c>
      <c r="L280" s="34">
        <v>173.5521</v>
      </c>
      <c r="M280" s="33" t="s">
        <v>98</v>
      </c>
      <c r="O280" s="26"/>
      <c r="P280" s="28"/>
      <c r="Q280" s="28"/>
      <c r="R280" s="29"/>
      <c r="S280" s="26"/>
      <c r="T280" s="26"/>
      <c r="U280" s="26"/>
    </row>
    <row r="281" spans="1:21" s="27" customFormat="1" ht="13.5" customHeight="1">
      <c r="A281" s="38" t="s">
        <v>370</v>
      </c>
      <c r="B281" s="37">
        <v>3.1008</v>
      </c>
      <c r="C281" s="36">
        <v>43922.288399999998</v>
      </c>
      <c r="D281" s="35">
        <v>36292.156799999997</v>
      </c>
      <c r="E281" s="35">
        <v>41294.545899999997</v>
      </c>
      <c r="F281" s="35">
        <v>47952.826399999998</v>
      </c>
      <c r="G281" s="35">
        <v>52597.386400000003</v>
      </c>
      <c r="H281" s="35">
        <v>44392.245600000002</v>
      </c>
      <c r="I281" s="34">
        <v>12.46</v>
      </c>
      <c r="J281" s="34">
        <v>21.9</v>
      </c>
      <c r="K281" s="34">
        <v>12.27</v>
      </c>
      <c r="L281" s="34">
        <v>171.12819999999999</v>
      </c>
      <c r="M281" s="33" t="s">
        <v>198</v>
      </c>
      <c r="O281" s="26"/>
      <c r="P281" s="28"/>
      <c r="Q281" s="28"/>
      <c r="R281" s="29"/>
      <c r="S281" s="26"/>
      <c r="T281" s="26"/>
      <c r="U281" s="26"/>
    </row>
    <row r="282" spans="1:21" s="27" customFormat="1" ht="13.5" customHeight="1">
      <c r="A282" s="38" t="s">
        <v>371</v>
      </c>
      <c r="B282" s="37">
        <v>30.052399999999999</v>
      </c>
      <c r="C282" s="36">
        <v>23200.652099999999</v>
      </c>
      <c r="D282" s="35">
        <v>16792.399700000002</v>
      </c>
      <c r="E282" s="35">
        <v>19345.162499999999</v>
      </c>
      <c r="F282" s="35">
        <v>29303.8181</v>
      </c>
      <c r="G282" s="35">
        <v>37067.938399999999</v>
      </c>
      <c r="H282" s="35">
        <v>25422.6672</v>
      </c>
      <c r="I282" s="34">
        <v>7.52</v>
      </c>
      <c r="J282" s="34">
        <v>3.24</v>
      </c>
      <c r="K282" s="34">
        <v>14.13</v>
      </c>
      <c r="L282" s="34">
        <v>174.3784</v>
      </c>
      <c r="M282" s="33" t="s">
        <v>98</v>
      </c>
      <c r="O282" s="26"/>
      <c r="P282" s="28"/>
      <c r="Q282" s="28"/>
      <c r="R282" s="29"/>
      <c r="S282" s="26"/>
      <c r="T282" s="26"/>
      <c r="U282" s="26"/>
    </row>
    <row r="283" spans="1:21" s="27" customFormat="1" ht="13.5" customHeight="1">
      <c r="A283" s="44" t="s">
        <v>372</v>
      </c>
      <c r="B283" s="43">
        <v>21.5184</v>
      </c>
      <c r="C283" s="42">
        <v>24052.427299999999</v>
      </c>
      <c r="D283" s="41">
        <v>17739.681199999999</v>
      </c>
      <c r="E283" s="41">
        <v>20042.694500000001</v>
      </c>
      <c r="F283" s="41">
        <v>31218.279399999999</v>
      </c>
      <c r="G283" s="41">
        <v>39554.059399999998</v>
      </c>
      <c r="H283" s="41">
        <v>26592.0573</v>
      </c>
      <c r="I283" s="40">
        <v>7.51</v>
      </c>
      <c r="J283" s="40">
        <v>3.35</v>
      </c>
      <c r="K283" s="40">
        <v>14.06</v>
      </c>
      <c r="L283" s="40">
        <v>174.57159999999999</v>
      </c>
      <c r="M283" s="39" t="s">
        <v>98</v>
      </c>
      <c r="O283" s="26"/>
      <c r="P283" s="28"/>
      <c r="Q283" s="28"/>
      <c r="R283" s="29"/>
      <c r="S283" s="26"/>
      <c r="T283" s="26"/>
      <c r="U283" s="26"/>
    </row>
    <row r="284" spans="1:21" s="27" customFormat="1" ht="13.5" customHeight="1">
      <c r="A284" s="44" t="s">
        <v>373</v>
      </c>
      <c r="B284" s="43">
        <v>7.9477000000000002</v>
      </c>
      <c r="C284" s="42">
        <v>21036.749899999999</v>
      </c>
      <c r="D284" s="41">
        <v>16365.5</v>
      </c>
      <c r="E284" s="41">
        <v>17577.126400000001</v>
      </c>
      <c r="F284" s="41">
        <v>25610.046300000002</v>
      </c>
      <c r="G284" s="41">
        <v>29178.0769</v>
      </c>
      <c r="H284" s="41">
        <v>22293.0808</v>
      </c>
      <c r="I284" s="40">
        <v>7.27</v>
      </c>
      <c r="J284" s="40">
        <v>2.74</v>
      </c>
      <c r="K284" s="40">
        <v>14.39</v>
      </c>
      <c r="L284" s="40">
        <v>173.82300000000001</v>
      </c>
      <c r="M284" s="39" t="s">
        <v>98</v>
      </c>
      <c r="O284" s="26"/>
      <c r="P284" s="28"/>
      <c r="Q284" s="28"/>
      <c r="R284" s="29"/>
      <c r="S284" s="26"/>
      <c r="T284" s="26"/>
      <c r="U284" s="26"/>
    </row>
    <row r="285" spans="1:21" s="27" customFormat="1" ht="13.5" customHeight="1">
      <c r="A285" s="38" t="s">
        <v>374</v>
      </c>
      <c r="B285" s="37">
        <v>22.798400000000001</v>
      </c>
      <c r="C285" s="36">
        <v>20683.130499999999</v>
      </c>
      <c r="D285" s="35">
        <v>16855.055400000001</v>
      </c>
      <c r="E285" s="35">
        <v>18874.0622</v>
      </c>
      <c r="F285" s="35">
        <v>26120.4218</v>
      </c>
      <c r="G285" s="35">
        <v>31029.367999999999</v>
      </c>
      <c r="H285" s="35">
        <v>22873.784299999999</v>
      </c>
      <c r="I285" s="34">
        <v>4.0599999999999996</v>
      </c>
      <c r="J285" s="34">
        <v>2.42</v>
      </c>
      <c r="K285" s="34">
        <v>19.27</v>
      </c>
      <c r="L285" s="34">
        <v>173.1002</v>
      </c>
      <c r="M285" s="33" t="s">
        <v>98</v>
      </c>
      <c r="O285" s="26"/>
      <c r="P285" s="28"/>
      <c r="Q285" s="28"/>
      <c r="R285" s="29"/>
      <c r="S285" s="26"/>
      <c r="T285" s="26"/>
      <c r="U285" s="26"/>
    </row>
    <row r="286" spans="1:21" s="27" customFormat="1" ht="13.5" customHeight="1">
      <c r="A286" s="38" t="s">
        <v>375</v>
      </c>
      <c r="B286" s="37">
        <v>4.7146999999999997</v>
      </c>
      <c r="C286" s="36">
        <v>23467.303800000002</v>
      </c>
      <c r="D286" s="35">
        <v>17899.136900000001</v>
      </c>
      <c r="E286" s="35">
        <v>19556.149399999998</v>
      </c>
      <c r="F286" s="35">
        <v>28038.6103</v>
      </c>
      <c r="G286" s="35">
        <v>33811.789499999999</v>
      </c>
      <c r="H286" s="35">
        <v>25241.462899999999</v>
      </c>
      <c r="I286" s="34">
        <v>4.53</v>
      </c>
      <c r="J286" s="34">
        <v>3.05</v>
      </c>
      <c r="K286" s="34">
        <v>20.23</v>
      </c>
      <c r="L286" s="34">
        <v>174.16309999999999</v>
      </c>
      <c r="M286" s="33" t="s">
        <v>96</v>
      </c>
      <c r="O286" s="26"/>
      <c r="P286" s="28"/>
      <c r="Q286" s="28"/>
      <c r="R286" s="29"/>
      <c r="S286" s="26"/>
      <c r="T286" s="26"/>
      <c r="U286" s="26"/>
    </row>
    <row r="287" spans="1:21" s="27" customFormat="1" ht="13.5" customHeight="1">
      <c r="A287" s="38" t="s">
        <v>376</v>
      </c>
      <c r="B287" s="37">
        <v>1.6296999999999999</v>
      </c>
      <c r="C287" s="36">
        <v>23815.632000000001</v>
      </c>
      <c r="D287" s="35">
        <v>16629.522799999999</v>
      </c>
      <c r="E287" s="35">
        <v>18304.738799999999</v>
      </c>
      <c r="F287" s="35">
        <v>27868.972900000001</v>
      </c>
      <c r="G287" s="35">
        <v>34411.243799999997</v>
      </c>
      <c r="H287" s="35">
        <v>24782.270100000002</v>
      </c>
      <c r="I287" s="34">
        <v>10.34</v>
      </c>
      <c r="J287" s="34">
        <v>2</v>
      </c>
      <c r="K287" s="34">
        <v>14.02</v>
      </c>
      <c r="L287" s="34">
        <v>173.0351</v>
      </c>
      <c r="M287" s="33" t="s">
        <v>96</v>
      </c>
      <c r="O287" s="26"/>
      <c r="P287" s="28"/>
      <c r="Q287" s="28"/>
      <c r="R287" s="29"/>
      <c r="S287" s="26"/>
      <c r="T287" s="26"/>
      <c r="U287" s="26"/>
    </row>
    <row r="288" spans="1:21" s="27" customFormat="1" ht="13.5" customHeight="1">
      <c r="A288" s="38" t="s">
        <v>377</v>
      </c>
      <c r="B288" s="37">
        <v>13.8401</v>
      </c>
      <c r="C288" s="36">
        <v>31753.3128</v>
      </c>
      <c r="D288" s="35">
        <v>19408.613700000002</v>
      </c>
      <c r="E288" s="35">
        <v>24118.593400000002</v>
      </c>
      <c r="F288" s="35">
        <v>44312.176200000002</v>
      </c>
      <c r="G288" s="35">
        <v>59579.106399999997</v>
      </c>
      <c r="H288" s="35">
        <v>36231.935700000002</v>
      </c>
      <c r="I288" s="34">
        <v>11.88</v>
      </c>
      <c r="J288" s="34">
        <v>2.1</v>
      </c>
      <c r="K288" s="34">
        <v>13.51</v>
      </c>
      <c r="L288" s="34">
        <v>173.6386</v>
      </c>
      <c r="M288" s="33" t="s">
        <v>98</v>
      </c>
      <c r="O288" s="26"/>
      <c r="P288" s="28"/>
      <c r="Q288" s="28"/>
      <c r="R288" s="29"/>
      <c r="S288" s="26"/>
      <c r="T288" s="26"/>
      <c r="U288" s="26"/>
    </row>
    <row r="289" spans="1:21" s="27" customFormat="1" ht="13.5" customHeight="1">
      <c r="A289" s="44" t="s">
        <v>378</v>
      </c>
      <c r="B289" s="43">
        <v>8.9492999999999991</v>
      </c>
      <c r="C289" s="42">
        <v>29017.487300000001</v>
      </c>
      <c r="D289" s="41">
        <v>19153.5317</v>
      </c>
      <c r="E289" s="41">
        <v>23786.173500000001</v>
      </c>
      <c r="F289" s="41">
        <v>42659.743199999997</v>
      </c>
      <c r="G289" s="41">
        <v>55028.3099</v>
      </c>
      <c r="H289" s="41">
        <v>34530.164400000001</v>
      </c>
      <c r="I289" s="40">
        <v>9.92</v>
      </c>
      <c r="J289" s="40">
        <v>2.25</v>
      </c>
      <c r="K289" s="40">
        <v>15.4</v>
      </c>
      <c r="L289" s="40">
        <v>173.4896</v>
      </c>
      <c r="M289" s="39" t="s">
        <v>96</v>
      </c>
      <c r="O289" s="26"/>
      <c r="P289" s="28"/>
      <c r="Q289" s="28"/>
      <c r="R289" s="29"/>
      <c r="S289" s="26"/>
      <c r="T289" s="26"/>
      <c r="U289" s="26"/>
    </row>
    <row r="290" spans="1:21" s="27" customFormat="1" ht="13.5" customHeight="1">
      <c r="A290" s="38" t="s">
        <v>379</v>
      </c>
      <c r="B290" s="37">
        <v>5.2544000000000004</v>
      </c>
      <c r="C290" s="36">
        <v>30785.412700000001</v>
      </c>
      <c r="D290" s="35">
        <v>19517.878400000001</v>
      </c>
      <c r="E290" s="35">
        <v>23607.3423</v>
      </c>
      <c r="F290" s="35">
        <v>38196.815300000002</v>
      </c>
      <c r="G290" s="35">
        <v>45150.895600000003</v>
      </c>
      <c r="H290" s="35">
        <v>32301.696199999998</v>
      </c>
      <c r="I290" s="34">
        <v>12.24</v>
      </c>
      <c r="J290" s="34">
        <v>1.67</v>
      </c>
      <c r="K290" s="34">
        <v>10.46</v>
      </c>
      <c r="L290" s="34">
        <v>172.53399999999999</v>
      </c>
      <c r="M290" s="33" t="s">
        <v>98</v>
      </c>
      <c r="O290" s="26"/>
      <c r="P290" s="28"/>
      <c r="Q290" s="28"/>
      <c r="R290" s="29"/>
      <c r="S290" s="26"/>
      <c r="T290" s="26"/>
      <c r="U290" s="26"/>
    </row>
    <row r="291" spans="1:21" s="27" customFormat="1" ht="13.5" customHeight="1">
      <c r="A291" s="38" t="s">
        <v>380</v>
      </c>
      <c r="B291" s="37">
        <v>0.25519999999999998</v>
      </c>
      <c r="C291" s="36">
        <v>34288.092400000001</v>
      </c>
      <c r="D291" s="35">
        <v>25590.935099999999</v>
      </c>
      <c r="E291" s="35">
        <v>29998.670099999999</v>
      </c>
      <c r="F291" s="35">
        <v>38144.460800000001</v>
      </c>
      <c r="G291" s="35">
        <v>41953.095999999998</v>
      </c>
      <c r="H291" s="35">
        <v>34322.0861</v>
      </c>
      <c r="I291" s="34">
        <v>25.99</v>
      </c>
      <c r="J291" s="34">
        <v>5.21</v>
      </c>
      <c r="K291" s="34">
        <v>11.86</v>
      </c>
      <c r="L291" s="34">
        <v>178.89680000000001</v>
      </c>
      <c r="M291" s="33" t="s">
        <v>98</v>
      </c>
      <c r="O291" s="26"/>
      <c r="P291" s="28"/>
      <c r="Q291" s="28"/>
      <c r="R291" s="29"/>
      <c r="S291" s="26"/>
      <c r="T291" s="26"/>
      <c r="U291" s="26"/>
    </row>
    <row r="292" spans="1:21" s="27" customFormat="1" ht="13.5" customHeight="1">
      <c r="A292" s="38" t="s">
        <v>381</v>
      </c>
      <c r="B292" s="37">
        <v>0.92949999999999999</v>
      </c>
      <c r="C292" s="36">
        <v>22284.309099999999</v>
      </c>
      <c r="D292" s="35">
        <v>16911.642899999999</v>
      </c>
      <c r="E292" s="35">
        <v>18787.743399999999</v>
      </c>
      <c r="F292" s="35">
        <v>25486.9473</v>
      </c>
      <c r="G292" s="35">
        <v>34929.885399999999</v>
      </c>
      <c r="H292" s="35">
        <v>24494.684700000002</v>
      </c>
      <c r="I292" s="34">
        <v>8.3699999999999992</v>
      </c>
      <c r="J292" s="34">
        <v>2.34</v>
      </c>
      <c r="K292" s="34">
        <v>14.57</v>
      </c>
      <c r="L292" s="34">
        <v>170.0522</v>
      </c>
      <c r="M292" s="33" t="s">
        <v>96</v>
      </c>
      <c r="O292" s="26"/>
      <c r="P292" s="28"/>
      <c r="Q292" s="28"/>
      <c r="R292" s="29"/>
      <c r="S292" s="26"/>
      <c r="T292" s="26"/>
      <c r="U292" s="26"/>
    </row>
    <row r="293" spans="1:21" s="27" customFormat="1" ht="13.5" customHeight="1">
      <c r="A293" s="38" t="s">
        <v>382</v>
      </c>
      <c r="B293" s="37">
        <v>21.1798</v>
      </c>
      <c r="C293" s="36">
        <v>38413.114699999998</v>
      </c>
      <c r="D293" s="35">
        <v>25372.615900000001</v>
      </c>
      <c r="E293" s="35">
        <v>29969.331399999999</v>
      </c>
      <c r="F293" s="35">
        <v>52021.7811</v>
      </c>
      <c r="G293" s="35">
        <v>66245.161200000002</v>
      </c>
      <c r="H293" s="35">
        <v>42988.987099999998</v>
      </c>
      <c r="I293" s="34">
        <v>16.670000000000002</v>
      </c>
      <c r="J293" s="34">
        <v>3.43</v>
      </c>
      <c r="K293" s="34">
        <v>10.16</v>
      </c>
      <c r="L293" s="34">
        <v>174.5162</v>
      </c>
      <c r="M293" s="33" t="s">
        <v>98</v>
      </c>
      <c r="O293" s="26"/>
      <c r="P293" s="28"/>
      <c r="Q293" s="28"/>
      <c r="R293" s="29"/>
      <c r="S293" s="26"/>
      <c r="T293" s="26"/>
      <c r="U293" s="26"/>
    </row>
    <row r="294" spans="1:21" s="27" customFormat="1" ht="13.5" customHeight="1">
      <c r="A294" s="38" t="s">
        <v>383</v>
      </c>
      <c r="B294" s="37">
        <v>135.44839999999999</v>
      </c>
      <c r="C294" s="36">
        <v>26687.602900000002</v>
      </c>
      <c r="D294" s="35">
        <v>19058.6463</v>
      </c>
      <c r="E294" s="35">
        <v>22025.484</v>
      </c>
      <c r="F294" s="35">
        <v>32280.551100000001</v>
      </c>
      <c r="G294" s="35">
        <v>39131.657899999998</v>
      </c>
      <c r="H294" s="35">
        <v>28160.208200000001</v>
      </c>
      <c r="I294" s="34">
        <v>11.39</v>
      </c>
      <c r="J294" s="34">
        <v>3.69</v>
      </c>
      <c r="K294" s="34">
        <v>10.78</v>
      </c>
      <c r="L294" s="34">
        <v>173.14709999999999</v>
      </c>
      <c r="M294" s="33" t="s">
        <v>98</v>
      </c>
      <c r="O294" s="26"/>
      <c r="P294" s="28"/>
      <c r="Q294" s="28"/>
      <c r="R294" s="29"/>
      <c r="S294" s="26"/>
      <c r="T294" s="26"/>
      <c r="U294" s="26"/>
    </row>
    <row r="295" spans="1:21" s="27" customFormat="1" ht="13.5" customHeight="1">
      <c r="A295" s="44" t="s">
        <v>384</v>
      </c>
      <c r="B295" s="43">
        <v>19.3201</v>
      </c>
      <c r="C295" s="42">
        <v>28011.164100000002</v>
      </c>
      <c r="D295" s="41">
        <v>21132.9166</v>
      </c>
      <c r="E295" s="41">
        <v>23880.254099999998</v>
      </c>
      <c r="F295" s="41">
        <v>31774.809099999999</v>
      </c>
      <c r="G295" s="41">
        <v>36267.874300000003</v>
      </c>
      <c r="H295" s="41">
        <v>28480.3364</v>
      </c>
      <c r="I295" s="40">
        <v>5.18</v>
      </c>
      <c r="J295" s="40">
        <v>5.72</v>
      </c>
      <c r="K295" s="40">
        <v>10.62</v>
      </c>
      <c r="L295" s="40">
        <v>169.4402</v>
      </c>
      <c r="M295" s="39" t="s">
        <v>98</v>
      </c>
      <c r="O295" s="26"/>
      <c r="P295" s="28"/>
      <c r="Q295" s="28"/>
      <c r="R295" s="29"/>
      <c r="S295" s="26"/>
      <c r="T295" s="26"/>
      <c r="U295" s="26"/>
    </row>
    <row r="296" spans="1:21" s="27" customFormat="1" ht="13.5" customHeight="1">
      <c r="A296" s="44" t="s">
        <v>385</v>
      </c>
      <c r="B296" s="43">
        <v>43.619700000000002</v>
      </c>
      <c r="C296" s="42">
        <v>26081.918099999999</v>
      </c>
      <c r="D296" s="41">
        <v>19131.4264</v>
      </c>
      <c r="E296" s="41">
        <v>22137.345300000001</v>
      </c>
      <c r="F296" s="41">
        <v>30572.585599999999</v>
      </c>
      <c r="G296" s="41">
        <v>37973.5092</v>
      </c>
      <c r="H296" s="41">
        <v>27170.1718</v>
      </c>
      <c r="I296" s="40">
        <v>5.78</v>
      </c>
      <c r="J296" s="40">
        <v>4.1500000000000004</v>
      </c>
      <c r="K296" s="40">
        <v>10.48</v>
      </c>
      <c r="L296" s="40">
        <v>174.18469999999999</v>
      </c>
      <c r="M296" s="39" t="s">
        <v>98</v>
      </c>
      <c r="O296" s="26"/>
      <c r="P296" s="28"/>
      <c r="Q296" s="28"/>
      <c r="R296" s="29"/>
      <c r="S296" s="26"/>
      <c r="T296" s="26"/>
      <c r="U296" s="26"/>
    </row>
    <row r="297" spans="1:21" s="27" customFormat="1" ht="13.5" customHeight="1">
      <c r="A297" s="44" t="s">
        <v>386</v>
      </c>
      <c r="B297" s="43">
        <v>5.7473999999999998</v>
      </c>
      <c r="C297" s="42">
        <v>29390.805899999999</v>
      </c>
      <c r="D297" s="41">
        <v>17908.22</v>
      </c>
      <c r="E297" s="41">
        <v>20396.781500000001</v>
      </c>
      <c r="F297" s="41">
        <v>36425.718699999998</v>
      </c>
      <c r="G297" s="41">
        <v>45765.141000000003</v>
      </c>
      <c r="H297" s="41">
        <v>30461.090400000001</v>
      </c>
      <c r="I297" s="40">
        <v>16.79</v>
      </c>
      <c r="J297" s="40">
        <v>3.34</v>
      </c>
      <c r="K297" s="40">
        <v>13.67</v>
      </c>
      <c r="L297" s="40">
        <v>173.56129999999999</v>
      </c>
      <c r="M297" s="39" t="s">
        <v>96</v>
      </c>
      <c r="O297" s="26"/>
      <c r="P297" s="28"/>
      <c r="Q297" s="28"/>
      <c r="R297" s="29"/>
      <c r="S297" s="26"/>
      <c r="T297" s="26"/>
      <c r="U297" s="26"/>
    </row>
    <row r="298" spans="1:21" s="27" customFormat="1" ht="13.5" customHeight="1">
      <c r="A298" s="44" t="s">
        <v>387</v>
      </c>
      <c r="B298" s="43">
        <v>7.1578999999999997</v>
      </c>
      <c r="C298" s="42">
        <v>25543.5206</v>
      </c>
      <c r="D298" s="41">
        <v>18590.651900000001</v>
      </c>
      <c r="E298" s="41">
        <v>20533.038499999999</v>
      </c>
      <c r="F298" s="41">
        <v>33100.911800000002</v>
      </c>
      <c r="G298" s="41">
        <v>38604.085099999997</v>
      </c>
      <c r="H298" s="41">
        <v>27144.491600000001</v>
      </c>
      <c r="I298" s="40">
        <v>8.6</v>
      </c>
      <c r="J298" s="40">
        <v>4.9400000000000004</v>
      </c>
      <c r="K298" s="40">
        <v>9.2200000000000006</v>
      </c>
      <c r="L298" s="40">
        <v>172.7878</v>
      </c>
      <c r="M298" s="39" t="s">
        <v>98</v>
      </c>
      <c r="O298" s="26"/>
      <c r="P298" s="28"/>
      <c r="Q298" s="28"/>
      <c r="R298" s="29"/>
      <c r="S298" s="26"/>
      <c r="T298" s="26"/>
      <c r="U298" s="26"/>
    </row>
    <row r="299" spans="1:21" s="27" customFormat="1" ht="13.5" customHeight="1">
      <c r="A299" s="44" t="s">
        <v>388</v>
      </c>
      <c r="B299" s="43">
        <v>10.8202</v>
      </c>
      <c r="C299" s="42">
        <v>26528.941800000001</v>
      </c>
      <c r="D299" s="41">
        <v>19247.854500000001</v>
      </c>
      <c r="E299" s="41">
        <v>22529.4319</v>
      </c>
      <c r="F299" s="41">
        <v>31747.715800000002</v>
      </c>
      <c r="G299" s="41">
        <v>37054.432699999998</v>
      </c>
      <c r="H299" s="41">
        <v>27639.058199999999</v>
      </c>
      <c r="I299" s="40">
        <v>10.06</v>
      </c>
      <c r="J299" s="40">
        <v>4.6100000000000003</v>
      </c>
      <c r="K299" s="40">
        <v>11.8</v>
      </c>
      <c r="L299" s="40">
        <v>171.28980000000001</v>
      </c>
      <c r="M299" s="39" t="s">
        <v>98</v>
      </c>
      <c r="O299" s="26"/>
      <c r="P299" s="28"/>
      <c r="Q299" s="28"/>
      <c r="R299" s="29"/>
      <c r="S299" s="26"/>
      <c r="T299" s="26"/>
      <c r="U299" s="26"/>
    </row>
    <row r="300" spans="1:21" s="27" customFormat="1" ht="13.5" customHeight="1">
      <c r="A300" s="44" t="s">
        <v>389</v>
      </c>
      <c r="B300" s="43">
        <v>11.4452</v>
      </c>
      <c r="C300" s="42">
        <v>29822.376</v>
      </c>
      <c r="D300" s="41">
        <v>20510.260900000001</v>
      </c>
      <c r="E300" s="41">
        <v>24354.7464</v>
      </c>
      <c r="F300" s="41">
        <v>37256.686099999999</v>
      </c>
      <c r="G300" s="41">
        <v>44630.682500000003</v>
      </c>
      <c r="H300" s="41">
        <v>31708.923299999999</v>
      </c>
      <c r="I300" s="40">
        <v>22.8</v>
      </c>
      <c r="J300" s="40">
        <v>2.76</v>
      </c>
      <c r="K300" s="40">
        <v>10.7</v>
      </c>
      <c r="L300" s="40">
        <v>174.6814</v>
      </c>
      <c r="M300" s="39" t="s">
        <v>98</v>
      </c>
      <c r="O300" s="26"/>
      <c r="P300" s="28"/>
      <c r="Q300" s="28"/>
      <c r="R300" s="29"/>
      <c r="S300" s="26"/>
      <c r="T300" s="26"/>
      <c r="U300" s="26"/>
    </row>
    <row r="301" spans="1:21" s="27" customFormat="1" ht="13.5" customHeight="1">
      <c r="A301" s="44" t="s">
        <v>390</v>
      </c>
      <c r="B301" s="43">
        <v>7.5647000000000002</v>
      </c>
      <c r="C301" s="42">
        <v>27823.985700000001</v>
      </c>
      <c r="D301" s="41">
        <v>18572.984400000001</v>
      </c>
      <c r="E301" s="41">
        <v>21060.535</v>
      </c>
      <c r="F301" s="41">
        <v>34753.224000000002</v>
      </c>
      <c r="G301" s="41">
        <v>40293.377699999997</v>
      </c>
      <c r="H301" s="41">
        <v>29321.064999999999</v>
      </c>
      <c r="I301" s="40">
        <v>20.329999999999998</v>
      </c>
      <c r="J301" s="40">
        <v>0.55000000000000004</v>
      </c>
      <c r="K301" s="40">
        <v>10.6</v>
      </c>
      <c r="L301" s="40">
        <v>173.40819999999999</v>
      </c>
      <c r="M301" s="39" t="s">
        <v>96</v>
      </c>
      <c r="O301" s="26"/>
      <c r="P301" s="28"/>
      <c r="Q301" s="28"/>
      <c r="R301" s="29"/>
      <c r="S301" s="26"/>
      <c r="T301" s="26"/>
      <c r="U301" s="26"/>
    </row>
    <row r="302" spans="1:21" s="27" customFormat="1" ht="13.5" customHeight="1">
      <c r="A302" s="44" t="s">
        <v>391</v>
      </c>
      <c r="B302" s="43">
        <v>3.8418000000000001</v>
      </c>
      <c r="C302" s="42">
        <v>26272.791099999999</v>
      </c>
      <c r="D302" s="41">
        <v>18560.6734</v>
      </c>
      <c r="E302" s="41">
        <v>19738.833299999998</v>
      </c>
      <c r="F302" s="41">
        <v>32555.005300000001</v>
      </c>
      <c r="G302" s="41">
        <v>40385.405700000003</v>
      </c>
      <c r="H302" s="41">
        <v>27358.915799999999</v>
      </c>
      <c r="I302" s="40">
        <v>10.18</v>
      </c>
      <c r="J302" s="40">
        <v>2.58</v>
      </c>
      <c r="K302" s="40">
        <v>11.37</v>
      </c>
      <c r="L302" s="40">
        <v>175.72319999999999</v>
      </c>
      <c r="M302" s="39" t="s">
        <v>96</v>
      </c>
      <c r="O302" s="26"/>
      <c r="P302" s="28"/>
      <c r="Q302" s="28"/>
      <c r="R302" s="29"/>
      <c r="S302" s="26"/>
      <c r="T302" s="26"/>
      <c r="U302" s="26"/>
    </row>
    <row r="303" spans="1:21" s="27" customFormat="1" ht="13.5" customHeight="1">
      <c r="A303" s="38" t="s">
        <v>392</v>
      </c>
      <c r="B303" s="37">
        <v>16.0199</v>
      </c>
      <c r="C303" s="36">
        <v>28805.1453</v>
      </c>
      <c r="D303" s="35">
        <v>21310.333299999998</v>
      </c>
      <c r="E303" s="35">
        <v>24883.7605</v>
      </c>
      <c r="F303" s="35">
        <v>33439.4643</v>
      </c>
      <c r="G303" s="35">
        <v>37999.377699999997</v>
      </c>
      <c r="H303" s="35">
        <v>29517.2657</v>
      </c>
      <c r="I303" s="34">
        <v>9.65</v>
      </c>
      <c r="J303" s="34">
        <v>6.42</v>
      </c>
      <c r="K303" s="34">
        <v>10.31</v>
      </c>
      <c r="L303" s="34">
        <v>173.3091</v>
      </c>
      <c r="M303" s="33" t="s">
        <v>98</v>
      </c>
      <c r="O303" s="26"/>
      <c r="P303" s="28"/>
      <c r="Q303" s="28"/>
      <c r="R303" s="29"/>
      <c r="S303" s="26"/>
      <c r="T303" s="26"/>
      <c r="U303" s="26"/>
    </row>
    <row r="304" spans="1:21" s="27" customFormat="1" ht="13.5" customHeight="1">
      <c r="A304" s="44" t="s">
        <v>393</v>
      </c>
      <c r="B304" s="43">
        <v>10.2074</v>
      </c>
      <c r="C304" s="42">
        <v>27372.400300000001</v>
      </c>
      <c r="D304" s="41">
        <v>20935.8868</v>
      </c>
      <c r="E304" s="41">
        <v>24312.363700000002</v>
      </c>
      <c r="F304" s="41">
        <v>30797.7405</v>
      </c>
      <c r="G304" s="41">
        <v>35652.4954</v>
      </c>
      <c r="H304" s="41">
        <v>28058.991399999999</v>
      </c>
      <c r="I304" s="40">
        <v>8.85</v>
      </c>
      <c r="J304" s="40">
        <v>5.05</v>
      </c>
      <c r="K304" s="40">
        <v>9.68</v>
      </c>
      <c r="L304" s="40">
        <v>173.6018</v>
      </c>
      <c r="M304" s="39" t="s">
        <v>98</v>
      </c>
      <c r="O304" s="26"/>
      <c r="P304" s="28"/>
      <c r="Q304" s="28"/>
      <c r="R304" s="29"/>
      <c r="S304" s="26"/>
      <c r="T304" s="26"/>
      <c r="U304" s="26"/>
    </row>
    <row r="305" spans="1:21" s="27" customFormat="1" ht="13.5" customHeight="1">
      <c r="A305" s="38" t="s">
        <v>394</v>
      </c>
      <c r="B305" s="37">
        <v>1.1820999999999999</v>
      </c>
      <c r="C305" s="36">
        <v>35972.5121</v>
      </c>
      <c r="D305" s="35">
        <v>24434.737300000001</v>
      </c>
      <c r="E305" s="35">
        <v>29214.009600000001</v>
      </c>
      <c r="F305" s="35">
        <v>43936.784899999999</v>
      </c>
      <c r="G305" s="35">
        <v>54171.572099999998</v>
      </c>
      <c r="H305" s="35">
        <v>38320.222999999998</v>
      </c>
      <c r="I305" s="34">
        <v>19.79</v>
      </c>
      <c r="J305" s="34">
        <v>2.2200000000000002</v>
      </c>
      <c r="K305" s="34">
        <v>13.11</v>
      </c>
      <c r="L305" s="34">
        <v>170.57749999999999</v>
      </c>
      <c r="M305" s="33" t="s">
        <v>98</v>
      </c>
      <c r="O305" s="26"/>
      <c r="P305" s="28"/>
      <c r="Q305" s="28"/>
      <c r="R305" s="29"/>
      <c r="S305" s="26"/>
      <c r="T305" s="26"/>
      <c r="U305" s="26"/>
    </row>
    <row r="306" spans="1:21" s="27" customFormat="1" ht="13.5" customHeight="1">
      <c r="A306" s="38" t="s">
        <v>395</v>
      </c>
      <c r="B306" s="37">
        <v>8.8697999999999997</v>
      </c>
      <c r="C306" s="36">
        <v>26508.2811</v>
      </c>
      <c r="D306" s="35">
        <v>19211.158599999999</v>
      </c>
      <c r="E306" s="35">
        <v>22731.2994</v>
      </c>
      <c r="F306" s="35">
        <v>30726.881799999999</v>
      </c>
      <c r="G306" s="35">
        <v>35123.933900000004</v>
      </c>
      <c r="H306" s="35">
        <v>27218.726500000001</v>
      </c>
      <c r="I306" s="34">
        <v>13.33</v>
      </c>
      <c r="J306" s="34">
        <v>6.56</v>
      </c>
      <c r="K306" s="34">
        <v>8.39</v>
      </c>
      <c r="L306" s="34">
        <v>175.94820000000001</v>
      </c>
      <c r="M306" s="33" t="s">
        <v>98</v>
      </c>
      <c r="O306" s="26"/>
      <c r="P306" s="28"/>
      <c r="Q306" s="28"/>
      <c r="R306" s="29"/>
      <c r="S306" s="26"/>
      <c r="T306" s="26"/>
      <c r="U306" s="26"/>
    </row>
    <row r="307" spans="1:21" s="27" customFormat="1" ht="13.5" customHeight="1">
      <c r="A307" s="38" t="s">
        <v>396</v>
      </c>
      <c r="B307" s="37">
        <v>3.7437999999999998</v>
      </c>
      <c r="C307" s="36">
        <v>27542.2317</v>
      </c>
      <c r="D307" s="35">
        <v>20678.096799999999</v>
      </c>
      <c r="E307" s="35">
        <v>24177.764599999999</v>
      </c>
      <c r="F307" s="35">
        <v>31448.978999999999</v>
      </c>
      <c r="G307" s="35">
        <v>38547.001799999998</v>
      </c>
      <c r="H307" s="35">
        <v>28667.229599999999</v>
      </c>
      <c r="I307" s="34">
        <v>8.5</v>
      </c>
      <c r="J307" s="34">
        <v>4.6399999999999997</v>
      </c>
      <c r="K307" s="34">
        <v>10.42</v>
      </c>
      <c r="L307" s="34">
        <v>175.58670000000001</v>
      </c>
      <c r="M307" s="33" t="s">
        <v>98</v>
      </c>
      <c r="O307" s="26"/>
      <c r="P307" s="28"/>
      <c r="Q307" s="28"/>
      <c r="R307" s="29"/>
      <c r="S307" s="26"/>
      <c r="T307" s="26"/>
      <c r="U307" s="26"/>
    </row>
    <row r="308" spans="1:21" s="27" customFormat="1" ht="13.5" customHeight="1">
      <c r="A308" s="38" t="s">
        <v>397</v>
      </c>
      <c r="B308" s="37">
        <v>3.177</v>
      </c>
      <c r="C308" s="36">
        <v>24267.157599999999</v>
      </c>
      <c r="D308" s="35">
        <v>20623.087800000001</v>
      </c>
      <c r="E308" s="35">
        <v>21722.289499999999</v>
      </c>
      <c r="F308" s="35">
        <v>29400.4467</v>
      </c>
      <c r="G308" s="35">
        <v>38029.567799999997</v>
      </c>
      <c r="H308" s="35">
        <v>26834.8907</v>
      </c>
      <c r="I308" s="34">
        <v>9.64</v>
      </c>
      <c r="J308" s="34">
        <v>0.27</v>
      </c>
      <c r="K308" s="34">
        <v>8.66</v>
      </c>
      <c r="L308" s="34">
        <v>173.25360000000001</v>
      </c>
      <c r="M308" s="33" t="s">
        <v>98</v>
      </c>
      <c r="O308" s="26"/>
      <c r="P308" s="28"/>
      <c r="Q308" s="28"/>
      <c r="R308" s="29"/>
      <c r="S308" s="26"/>
      <c r="T308" s="26"/>
      <c r="U308" s="26"/>
    </row>
    <row r="309" spans="1:21" s="27" customFormat="1" ht="13.5" customHeight="1">
      <c r="A309" s="38" t="s">
        <v>398</v>
      </c>
      <c r="B309" s="37">
        <v>1.6415999999999999</v>
      </c>
      <c r="C309" s="36">
        <v>30240.180899999999</v>
      </c>
      <c r="D309" s="35">
        <v>23744.218400000002</v>
      </c>
      <c r="E309" s="35">
        <v>26725.577600000001</v>
      </c>
      <c r="F309" s="35">
        <v>35126.081400000003</v>
      </c>
      <c r="G309" s="35">
        <v>36441.679900000003</v>
      </c>
      <c r="H309" s="35">
        <v>31091.234700000001</v>
      </c>
      <c r="I309" s="34">
        <v>7.34</v>
      </c>
      <c r="J309" s="34">
        <v>0.68</v>
      </c>
      <c r="K309" s="34">
        <v>16.62</v>
      </c>
      <c r="L309" s="34">
        <v>171.71019999999999</v>
      </c>
      <c r="M309" s="33" t="s">
        <v>98</v>
      </c>
      <c r="O309" s="26"/>
      <c r="P309" s="28"/>
      <c r="Q309" s="28"/>
      <c r="R309" s="29"/>
      <c r="S309" s="26"/>
      <c r="T309" s="26"/>
      <c r="U309" s="26"/>
    </row>
    <row r="310" spans="1:21" s="27" customFormat="1" ht="13.5" customHeight="1">
      <c r="A310" s="38" t="s">
        <v>399</v>
      </c>
      <c r="B310" s="37">
        <v>9.9602000000000004</v>
      </c>
      <c r="C310" s="36">
        <v>31997.7611</v>
      </c>
      <c r="D310" s="35">
        <v>25291.547399999999</v>
      </c>
      <c r="E310" s="35">
        <v>28539.612300000001</v>
      </c>
      <c r="F310" s="35">
        <v>35169.552100000001</v>
      </c>
      <c r="G310" s="35">
        <v>38499.297299999998</v>
      </c>
      <c r="H310" s="35">
        <v>31992.743299999998</v>
      </c>
      <c r="I310" s="34">
        <v>12.37</v>
      </c>
      <c r="J310" s="34">
        <v>10.8</v>
      </c>
      <c r="K310" s="34">
        <v>10.039999999999999</v>
      </c>
      <c r="L310" s="34">
        <v>170.58080000000001</v>
      </c>
      <c r="M310" s="33" t="s">
        <v>98</v>
      </c>
      <c r="O310" s="26"/>
      <c r="P310" s="28"/>
      <c r="Q310" s="28"/>
      <c r="R310" s="29"/>
      <c r="S310" s="26"/>
      <c r="T310" s="26"/>
      <c r="U310" s="26"/>
    </row>
    <row r="311" spans="1:21" s="27" customFormat="1" ht="13.5" customHeight="1">
      <c r="A311" s="44" t="s">
        <v>400</v>
      </c>
      <c r="B311" s="43">
        <v>7.3785999999999996</v>
      </c>
      <c r="C311" s="42">
        <v>31937.266100000001</v>
      </c>
      <c r="D311" s="41">
        <v>25135.4051</v>
      </c>
      <c r="E311" s="41">
        <v>28489.880499999999</v>
      </c>
      <c r="F311" s="41">
        <v>35061.082900000001</v>
      </c>
      <c r="G311" s="41">
        <v>38212.7716</v>
      </c>
      <c r="H311" s="41">
        <v>31844.855899999999</v>
      </c>
      <c r="I311" s="40">
        <v>13.42</v>
      </c>
      <c r="J311" s="40">
        <v>9.8800000000000008</v>
      </c>
      <c r="K311" s="40">
        <v>10.06</v>
      </c>
      <c r="L311" s="40">
        <v>170.19880000000001</v>
      </c>
      <c r="M311" s="39" t="s">
        <v>98</v>
      </c>
      <c r="O311" s="26"/>
      <c r="P311" s="28"/>
      <c r="Q311" s="28"/>
      <c r="R311" s="29"/>
      <c r="S311" s="26"/>
      <c r="T311" s="26"/>
      <c r="U311" s="26"/>
    </row>
    <row r="312" spans="1:21" s="27" customFormat="1" ht="13.5" customHeight="1">
      <c r="A312" s="38" t="s">
        <v>401</v>
      </c>
      <c r="B312" s="37">
        <v>8.2574000000000005</v>
      </c>
      <c r="C312" s="36">
        <v>30709.7886</v>
      </c>
      <c r="D312" s="35">
        <v>24741.806199999999</v>
      </c>
      <c r="E312" s="35">
        <v>27784.305700000001</v>
      </c>
      <c r="F312" s="35">
        <v>34986.488299999997</v>
      </c>
      <c r="G312" s="35">
        <v>40295.778599999998</v>
      </c>
      <c r="H312" s="35">
        <v>31824.652900000001</v>
      </c>
      <c r="I312" s="34">
        <v>15.12</v>
      </c>
      <c r="J312" s="34">
        <v>3.5</v>
      </c>
      <c r="K312" s="34">
        <v>10.85</v>
      </c>
      <c r="L312" s="34">
        <v>173.2397</v>
      </c>
      <c r="M312" s="33" t="s">
        <v>98</v>
      </c>
      <c r="O312" s="26"/>
      <c r="P312" s="28"/>
      <c r="Q312" s="28"/>
      <c r="R312" s="29"/>
      <c r="S312" s="26"/>
      <c r="T312" s="26"/>
      <c r="U312" s="26"/>
    </row>
    <row r="313" spans="1:21" s="27" customFormat="1" ht="13.5" customHeight="1">
      <c r="A313" s="44" t="s">
        <v>402</v>
      </c>
      <c r="B313" s="43">
        <v>6.0944000000000003</v>
      </c>
      <c r="C313" s="42">
        <v>30168.742200000001</v>
      </c>
      <c r="D313" s="41">
        <v>24211.6666</v>
      </c>
      <c r="E313" s="41">
        <v>27253.799200000001</v>
      </c>
      <c r="F313" s="41">
        <v>34049.078500000003</v>
      </c>
      <c r="G313" s="41">
        <v>38791.306799999998</v>
      </c>
      <c r="H313" s="41">
        <v>31039.3256</v>
      </c>
      <c r="I313" s="40">
        <v>15.75</v>
      </c>
      <c r="J313" s="40">
        <v>3.56</v>
      </c>
      <c r="K313" s="40">
        <v>10.52</v>
      </c>
      <c r="L313" s="40">
        <v>173.37790000000001</v>
      </c>
      <c r="M313" s="39" t="s">
        <v>98</v>
      </c>
      <c r="O313" s="26"/>
      <c r="P313" s="28"/>
      <c r="Q313" s="28"/>
      <c r="R313" s="29"/>
      <c r="S313" s="26"/>
      <c r="T313" s="26"/>
      <c r="U313" s="26"/>
    </row>
    <row r="314" spans="1:21" s="27" customFormat="1" ht="13.5" customHeight="1">
      <c r="A314" s="38" t="s">
        <v>403</v>
      </c>
      <c r="B314" s="37">
        <v>12.411199999999999</v>
      </c>
      <c r="C314" s="36">
        <v>29346.660599999999</v>
      </c>
      <c r="D314" s="35">
        <v>21978.8894</v>
      </c>
      <c r="E314" s="35">
        <v>24889.833299999998</v>
      </c>
      <c r="F314" s="35">
        <v>34553.610999999997</v>
      </c>
      <c r="G314" s="35">
        <v>40185.955000000002</v>
      </c>
      <c r="H314" s="35">
        <v>30349.9696</v>
      </c>
      <c r="I314" s="34">
        <v>9.56</v>
      </c>
      <c r="J314" s="34">
        <v>11.86</v>
      </c>
      <c r="K314" s="34">
        <v>10.23</v>
      </c>
      <c r="L314" s="34">
        <v>173.29990000000001</v>
      </c>
      <c r="M314" s="33" t="s">
        <v>98</v>
      </c>
      <c r="O314" s="26"/>
      <c r="P314" s="28"/>
      <c r="Q314" s="28"/>
      <c r="R314" s="29"/>
      <c r="S314" s="26"/>
      <c r="T314" s="26"/>
      <c r="U314" s="26"/>
    </row>
    <row r="315" spans="1:21" s="27" customFormat="1" ht="13.5" customHeight="1">
      <c r="A315" s="44" t="s">
        <v>404</v>
      </c>
      <c r="B315" s="43">
        <v>10.0922</v>
      </c>
      <c r="C315" s="42">
        <v>29694.614600000001</v>
      </c>
      <c r="D315" s="41">
        <v>22943.250100000001</v>
      </c>
      <c r="E315" s="41">
        <v>25778.213500000002</v>
      </c>
      <c r="F315" s="41">
        <v>34480.689899999998</v>
      </c>
      <c r="G315" s="41">
        <v>39684.582999999999</v>
      </c>
      <c r="H315" s="41">
        <v>30719.024000000001</v>
      </c>
      <c r="I315" s="40">
        <v>8.85</v>
      </c>
      <c r="J315" s="40">
        <v>14.05</v>
      </c>
      <c r="K315" s="40">
        <v>10.4</v>
      </c>
      <c r="L315" s="40">
        <v>173.6481</v>
      </c>
      <c r="M315" s="39" t="s">
        <v>98</v>
      </c>
      <c r="O315" s="26"/>
      <c r="P315" s="28"/>
      <c r="Q315" s="28"/>
      <c r="R315" s="29"/>
      <c r="S315" s="26"/>
      <c r="T315" s="26"/>
      <c r="U315" s="26"/>
    </row>
    <row r="316" spans="1:21" s="27" customFormat="1" ht="13.5" customHeight="1">
      <c r="A316" s="38" t="s">
        <v>405</v>
      </c>
      <c r="B316" s="37">
        <v>2.6147999999999998</v>
      </c>
      <c r="C316" s="36">
        <v>50971.204299999998</v>
      </c>
      <c r="D316" s="35">
        <v>35122.740899999997</v>
      </c>
      <c r="E316" s="35">
        <v>41552.162900000003</v>
      </c>
      <c r="F316" s="35">
        <v>60738.475400000003</v>
      </c>
      <c r="G316" s="35">
        <v>70220.248999999996</v>
      </c>
      <c r="H316" s="35">
        <v>51975.277999999998</v>
      </c>
      <c r="I316" s="34">
        <v>14.95</v>
      </c>
      <c r="J316" s="34">
        <v>19.47</v>
      </c>
      <c r="K316" s="34">
        <v>10.76</v>
      </c>
      <c r="L316" s="34">
        <v>172.7662</v>
      </c>
      <c r="M316" s="33" t="s">
        <v>98</v>
      </c>
      <c r="O316" s="26"/>
      <c r="P316" s="28"/>
      <c r="Q316" s="28"/>
      <c r="R316" s="29"/>
      <c r="S316" s="26"/>
      <c r="T316" s="26"/>
      <c r="U316" s="26"/>
    </row>
    <row r="317" spans="1:21" s="27" customFormat="1" ht="13.5" customHeight="1">
      <c r="A317" s="44" t="s">
        <v>406</v>
      </c>
      <c r="B317" s="43">
        <v>2.5785999999999998</v>
      </c>
      <c r="C317" s="42">
        <v>51199.152699999999</v>
      </c>
      <c r="D317" s="41">
        <v>35122.740899999997</v>
      </c>
      <c r="E317" s="41">
        <v>41625.422899999998</v>
      </c>
      <c r="F317" s="41">
        <v>60867.647400000002</v>
      </c>
      <c r="G317" s="41">
        <v>70315.737999999998</v>
      </c>
      <c r="H317" s="41">
        <v>52115.546000000002</v>
      </c>
      <c r="I317" s="40">
        <v>14.94</v>
      </c>
      <c r="J317" s="40">
        <v>19.57</v>
      </c>
      <c r="K317" s="40">
        <v>10.77</v>
      </c>
      <c r="L317" s="40">
        <v>172.57060000000001</v>
      </c>
      <c r="M317" s="39" t="s">
        <v>98</v>
      </c>
      <c r="O317" s="26"/>
      <c r="P317" s="28"/>
      <c r="Q317" s="28"/>
      <c r="R317" s="29"/>
      <c r="S317" s="26"/>
      <c r="T317" s="26"/>
      <c r="U317" s="26"/>
    </row>
    <row r="318" spans="1:21" s="27" customFormat="1" ht="13.5" customHeight="1">
      <c r="A318" s="38" t="s">
        <v>407</v>
      </c>
      <c r="B318" s="37">
        <v>36.3292</v>
      </c>
      <c r="C318" s="36">
        <v>21154.130700000002</v>
      </c>
      <c r="D318" s="35">
        <v>17409.714599999999</v>
      </c>
      <c r="E318" s="35">
        <v>19135.3904</v>
      </c>
      <c r="F318" s="35">
        <v>25586.6607</v>
      </c>
      <c r="G318" s="35">
        <v>33406.757299999997</v>
      </c>
      <c r="H318" s="35">
        <v>23951.9575</v>
      </c>
      <c r="I318" s="34">
        <v>7.19</v>
      </c>
      <c r="J318" s="34">
        <v>9.14</v>
      </c>
      <c r="K318" s="34">
        <v>8.58</v>
      </c>
      <c r="L318" s="34">
        <v>171.81290000000001</v>
      </c>
      <c r="M318" s="33" t="s">
        <v>98</v>
      </c>
      <c r="O318" s="26"/>
      <c r="P318" s="28"/>
      <c r="Q318" s="28"/>
      <c r="R318" s="29"/>
      <c r="S318" s="26"/>
      <c r="T318" s="26"/>
      <c r="U318" s="26"/>
    </row>
    <row r="319" spans="1:21" s="27" customFormat="1" ht="13.5" customHeight="1">
      <c r="A319" s="44" t="s">
        <v>408</v>
      </c>
      <c r="B319" s="43">
        <v>11.845000000000001</v>
      </c>
      <c r="C319" s="42">
        <v>20108.051899999999</v>
      </c>
      <c r="D319" s="41">
        <v>17161.053400000001</v>
      </c>
      <c r="E319" s="41">
        <v>18527.679</v>
      </c>
      <c r="F319" s="41">
        <v>22818.853299999999</v>
      </c>
      <c r="G319" s="41">
        <v>27648.941500000001</v>
      </c>
      <c r="H319" s="41">
        <v>21589.856899999999</v>
      </c>
      <c r="I319" s="40">
        <v>4.68</v>
      </c>
      <c r="J319" s="40">
        <v>8.7100000000000009</v>
      </c>
      <c r="K319" s="40">
        <v>8.76</v>
      </c>
      <c r="L319" s="40">
        <v>171.0027</v>
      </c>
      <c r="M319" s="39" t="s">
        <v>98</v>
      </c>
      <c r="O319" s="26"/>
      <c r="P319" s="28"/>
      <c r="Q319" s="28"/>
      <c r="R319" s="29"/>
      <c r="S319" s="26"/>
      <c r="T319" s="26"/>
      <c r="U319" s="26"/>
    </row>
    <row r="320" spans="1:21" s="27" customFormat="1" ht="13.5" customHeight="1">
      <c r="A320" s="44" t="s">
        <v>409</v>
      </c>
      <c r="B320" s="43">
        <v>21.7592</v>
      </c>
      <c r="C320" s="42">
        <v>21344.392199999998</v>
      </c>
      <c r="D320" s="41">
        <v>17665.504199999999</v>
      </c>
      <c r="E320" s="41">
        <v>19475.1865</v>
      </c>
      <c r="F320" s="41">
        <v>25666.965899999999</v>
      </c>
      <c r="G320" s="41">
        <v>33073.326200000003</v>
      </c>
      <c r="H320" s="41">
        <v>24210.751899999999</v>
      </c>
      <c r="I320" s="40">
        <v>6.71</v>
      </c>
      <c r="J320" s="40">
        <v>9.56</v>
      </c>
      <c r="K320" s="40">
        <v>8.43</v>
      </c>
      <c r="L320" s="40">
        <v>171.2972</v>
      </c>
      <c r="M320" s="39" t="s">
        <v>98</v>
      </c>
      <c r="O320" s="26"/>
      <c r="P320" s="28"/>
      <c r="Q320" s="28"/>
      <c r="R320" s="29"/>
      <c r="S320" s="26"/>
      <c r="T320" s="26"/>
      <c r="U320" s="26"/>
    </row>
    <row r="321" spans="1:21" s="27" customFormat="1" ht="13.5" customHeight="1">
      <c r="A321" s="38" t="s">
        <v>410</v>
      </c>
      <c r="B321" s="37">
        <v>0.39340000000000003</v>
      </c>
      <c r="C321" s="36">
        <v>28763.701799999999</v>
      </c>
      <c r="D321" s="35">
        <v>23126.034800000001</v>
      </c>
      <c r="E321" s="35">
        <v>25478.000100000001</v>
      </c>
      <c r="F321" s="35">
        <v>33200.385000000002</v>
      </c>
      <c r="G321" s="35">
        <v>49913.420400000003</v>
      </c>
      <c r="H321" s="35">
        <v>32150.744900000002</v>
      </c>
      <c r="I321" s="34">
        <v>16.11</v>
      </c>
      <c r="J321" s="34">
        <v>4.8600000000000003</v>
      </c>
      <c r="K321" s="34">
        <v>10.87</v>
      </c>
      <c r="L321" s="34">
        <v>171.4588</v>
      </c>
      <c r="M321" s="33" t="s">
        <v>98</v>
      </c>
      <c r="O321" s="26"/>
      <c r="P321" s="28"/>
      <c r="Q321" s="28"/>
      <c r="R321" s="29"/>
      <c r="S321" s="26"/>
      <c r="T321" s="26"/>
      <c r="U321" s="26"/>
    </row>
    <row r="322" spans="1:21" s="27" customFormat="1" ht="13.5" customHeight="1">
      <c r="A322" s="38" t="s">
        <v>411</v>
      </c>
      <c r="B322" s="37">
        <v>4.0768000000000004</v>
      </c>
      <c r="C322" s="36">
        <v>27028.069299999999</v>
      </c>
      <c r="D322" s="35">
        <v>20169.25</v>
      </c>
      <c r="E322" s="35">
        <v>22161.952000000001</v>
      </c>
      <c r="F322" s="35">
        <v>30114.979800000001</v>
      </c>
      <c r="G322" s="35">
        <v>33674.479599999999</v>
      </c>
      <c r="H322" s="35">
        <v>26707.667799999999</v>
      </c>
      <c r="I322" s="34">
        <v>11.44</v>
      </c>
      <c r="J322" s="34">
        <v>2.57</v>
      </c>
      <c r="K322" s="34">
        <v>11.08</v>
      </c>
      <c r="L322" s="34">
        <v>176.6559</v>
      </c>
      <c r="M322" s="33" t="s">
        <v>98</v>
      </c>
      <c r="O322" s="26"/>
      <c r="P322" s="28"/>
      <c r="Q322" s="28"/>
      <c r="R322" s="29"/>
      <c r="S322" s="26"/>
      <c r="T322" s="26"/>
      <c r="U322" s="26"/>
    </row>
    <row r="323" spans="1:21" s="27" customFormat="1" ht="13.5" customHeight="1">
      <c r="A323" s="44" t="s">
        <v>412</v>
      </c>
      <c r="B323" s="43">
        <v>0.65129999999999999</v>
      </c>
      <c r="C323" s="42">
        <v>27889.448199999999</v>
      </c>
      <c r="D323" s="41">
        <v>20713.233</v>
      </c>
      <c r="E323" s="41">
        <v>24433.3318</v>
      </c>
      <c r="F323" s="41">
        <v>34873.028100000003</v>
      </c>
      <c r="G323" s="41">
        <v>39029.096599999997</v>
      </c>
      <c r="H323" s="41">
        <v>29142.462</v>
      </c>
      <c r="I323" s="40">
        <v>9.24</v>
      </c>
      <c r="J323" s="40">
        <v>4.9400000000000004</v>
      </c>
      <c r="K323" s="40">
        <v>11.38</v>
      </c>
      <c r="L323" s="40">
        <v>176.38120000000001</v>
      </c>
      <c r="M323" s="39" t="s">
        <v>96</v>
      </c>
      <c r="O323" s="26"/>
      <c r="P323" s="28"/>
      <c r="Q323" s="28"/>
      <c r="R323" s="29"/>
      <c r="S323" s="26"/>
      <c r="T323" s="26"/>
      <c r="U323" s="26"/>
    </row>
    <row r="324" spans="1:21" s="27" customFormat="1" ht="13.5" customHeight="1">
      <c r="A324" s="38" t="s">
        <v>413</v>
      </c>
      <c r="B324" s="37">
        <v>11.898099999999999</v>
      </c>
      <c r="C324" s="36">
        <v>32606.362300000001</v>
      </c>
      <c r="D324" s="35">
        <v>22866.206399999999</v>
      </c>
      <c r="E324" s="35">
        <v>27444.6774</v>
      </c>
      <c r="F324" s="35">
        <v>37477.454299999998</v>
      </c>
      <c r="G324" s="35">
        <v>41470.557099999998</v>
      </c>
      <c r="H324" s="35">
        <v>32941.340300000003</v>
      </c>
      <c r="I324" s="34">
        <v>18.57</v>
      </c>
      <c r="J324" s="34">
        <v>10.56</v>
      </c>
      <c r="K324" s="34">
        <v>9.27</v>
      </c>
      <c r="L324" s="34">
        <v>181.84540000000001</v>
      </c>
      <c r="M324" s="33" t="s">
        <v>98</v>
      </c>
      <c r="O324" s="26"/>
      <c r="P324" s="28"/>
      <c r="Q324" s="28"/>
      <c r="R324" s="29"/>
      <c r="S324" s="26"/>
      <c r="T324" s="26"/>
      <c r="U324" s="26"/>
    </row>
    <row r="325" spans="1:21" s="27" customFormat="1" ht="13.5" customHeight="1">
      <c r="A325" s="44" t="s">
        <v>414</v>
      </c>
      <c r="B325" s="43">
        <v>9.1161999999999992</v>
      </c>
      <c r="C325" s="42">
        <v>33889.867100000003</v>
      </c>
      <c r="D325" s="41">
        <v>24387.178500000002</v>
      </c>
      <c r="E325" s="41">
        <v>28892.064200000001</v>
      </c>
      <c r="F325" s="41">
        <v>38455.303099999997</v>
      </c>
      <c r="G325" s="41">
        <v>42041.084900000002</v>
      </c>
      <c r="H325" s="41">
        <v>34129.858</v>
      </c>
      <c r="I325" s="40">
        <v>19.170000000000002</v>
      </c>
      <c r="J325" s="40">
        <v>11.68</v>
      </c>
      <c r="K325" s="40">
        <v>9.41</v>
      </c>
      <c r="L325" s="40">
        <v>182.78980000000001</v>
      </c>
      <c r="M325" s="39" t="s">
        <v>98</v>
      </c>
      <c r="O325" s="26"/>
      <c r="P325" s="28"/>
      <c r="Q325" s="28"/>
      <c r="R325" s="29"/>
      <c r="S325" s="26"/>
      <c r="T325" s="26"/>
      <c r="U325" s="26"/>
    </row>
    <row r="326" spans="1:21" s="27" customFormat="1" ht="13.5" customHeight="1">
      <c r="A326" s="38" t="s">
        <v>415</v>
      </c>
      <c r="B326" s="37">
        <v>2.3239000000000001</v>
      </c>
      <c r="C326" s="36">
        <v>31454.395</v>
      </c>
      <c r="D326" s="35">
        <v>22533.424900000002</v>
      </c>
      <c r="E326" s="35">
        <v>25286.125499999998</v>
      </c>
      <c r="F326" s="35">
        <v>36282.215499999998</v>
      </c>
      <c r="G326" s="35">
        <v>40556.613100000002</v>
      </c>
      <c r="H326" s="35">
        <v>31487.730899999999</v>
      </c>
      <c r="I326" s="34">
        <v>19.66</v>
      </c>
      <c r="J326" s="34">
        <v>1.9</v>
      </c>
      <c r="K326" s="34">
        <v>14.28</v>
      </c>
      <c r="L326" s="34">
        <v>173.5994</v>
      </c>
      <c r="M326" s="33" t="s">
        <v>98</v>
      </c>
      <c r="O326" s="26"/>
      <c r="P326" s="28"/>
      <c r="Q326" s="28"/>
      <c r="R326" s="29"/>
      <c r="S326" s="26"/>
      <c r="T326" s="26"/>
      <c r="U326" s="26"/>
    </row>
    <row r="327" spans="1:21" s="27" customFormat="1" ht="13.5" customHeight="1">
      <c r="A327" s="44" t="s">
        <v>416</v>
      </c>
      <c r="B327" s="43">
        <v>1.3273999999999999</v>
      </c>
      <c r="C327" s="42">
        <v>30112.4094</v>
      </c>
      <c r="D327" s="41">
        <v>22720.895499999999</v>
      </c>
      <c r="E327" s="41">
        <v>25286.125499999998</v>
      </c>
      <c r="F327" s="41">
        <v>34391.085599999999</v>
      </c>
      <c r="G327" s="41">
        <v>37932.7327</v>
      </c>
      <c r="H327" s="41">
        <v>30255.213100000001</v>
      </c>
      <c r="I327" s="40">
        <v>21.47</v>
      </c>
      <c r="J327" s="40">
        <v>1.1499999999999999</v>
      </c>
      <c r="K327" s="40">
        <v>14.97</v>
      </c>
      <c r="L327" s="40">
        <v>174.8912</v>
      </c>
      <c r="M327" s="39" t="s">
        <v>98</v>
      </c>
      <c r="O327" s="26"/>
      <c r="P327" s="28"/>
      <c r="Q327" s="28"/>
      <c r="R327" s="29"/>
      <c r="S327" s="26"/>
      <c r="T327" s="26"/>
      <c r="U327" s="26"/>
    </row>
    <row r="328" spans="1:21" s="27" customFormat="1" ht="13.5" customHeight="1">
      <c r="A328" s="38" t="s">
        <v>417</v>
      </c>
      <c r="B328" s="37">
        <v>16.118600000000001</v>
      </c>
      <c r="C328" s="36">
        <v>26748.910500000002</v>
      </c>
      <c r="D328" s="35">
        <v>17980.5982</v>
      </c>
      <c r="E328" s="35">
        <v>20817.4074</v>
      </c>
      <c r="F328" s="35">
        <v>31716.887699999999</v>
      </c>
      <c r="G328" s="35">
        <v>40166.642099999997</v>
      </c>
      <c r="H328" s="35">
        <v>27818.352800000001</v>
      </c>
      <c r="I328" s="34">
        <v>11.1</v>
      </c>
      <c r="J328" s="34">
        <v>1.96</v>
      </c>
      <c r="K328" s="34">
        <v>11.49</v>
      </c>
      <c r="L328" s="34">
        <v>176.36359999999999</v>
      </c>
      <c r="M328" s="33" t="s">
        <v>98</v>
      </c>
      <c r="O328" s="26"/>
      <c r="P328" s="28"/>
      <c r="Q328" s="28"/>
      <c r="R328" s="29"/>
      <c r="S328" s="26"/>
      <c r="T328" s="26"/>
      <c r="U328" s="26"/>
    </row>
    <row r="329" spans="1:21" s="27" customFormat="1" ht="13.5" customHeight="1">
      <c r="A329" s="44" t="s">
        <v>418</v>
      </c>
      <c r="B329" s="43">
        <v>13.6999</v>
      </c>
      <c r="C329" s="42">
        <v>26724.408599999999</v>
      </c>
      <c r="D329" s="41">
        <v>17980.5982</v>
      </c>
      <c r="E329" s="41">
        <v>21154.975999999999</v>
      </c>
      <c r="F329" s="41">
        <v>31333.102200000001</v>
      </c>
      <c r="G329" s="41">
        <v>38602.215600000003</v>
      </c>
      <c r="H329" s="41">
        <v>27596.382699999998</v>
      </c>
      <c r="I329" s="40">
        <v>11</v>
      </c>
      <c r="J329" s="40">
        <v>1.59</v>
      </c>
      <c r="K329" s="40">
        <v>11.7</v>
      </c>
      <c r="L329" s="40">
        <v>176.70750000000001</v>
      </c>
      <c r="M329" s="39" t="s">
        <v>98</v>
      </c>
      <c r="O329" s="26"/>
      <c r="P329" s="28"/>
      <c r="Q329" s="28"/>
      <c r="R329" s="29"/>
      <c r="S329" s="26"/>
      <c r="T329" s="26"/>
      <c r="U329" s="26"/>
    </row>
    <row r="330" spans="1:21" s="27" customFormat="1" ht="13.5" customHeight="1">
      <c r="A330" s="38" t="s">
        <v>419</v>
      </c>
      <c r="B330" s="37">
        <v>2.2315</v>
      </c>
      <c r="C330" s="36">
        <v>35784.308499999999</v>
      </c>
      <c r="D330" s="35">
        <v>16206.772199999999</v>
      </c>
      <c r="E330" s="35">
        <v>26607.839599999999</v>
      </c>
      <c r="F330" s="35">
        <v>40968.891499999998</v>
      </c>
      <c r="G330" s="35">
        <v>49286.0072</v>
      </c>
      <c r="H330" s="35">
        <v>35011.966800000002</v>
      </c>
      <c r="I330" s="34">
        <v>17.03</v>
      </c>
      <c r="J330" s="34">
        <v>2.42</v>
      </c>
      <c r="K330" s="34">
        <v>14.37</v>
      </c>
      <c r="L330" s="34">
        <v>178.4365</v>
      </c>
      <c r="M330" s="33" t="s">
        <v>98</v>
      </c>
      <c r="O330" s="26"/>
      <c r="P330" s="28"/>
      <c r="Q330" s="28"/>
      <c r="R330" s="29"/>
      <c r="S330" s="26"/>
      <c r="T330" s="26"/>
      <c r="U330" s="26"/>
    </row>
    <row r="331" spans="1:21" s="27" customFormat="1" ht="13.5" customHeight="1">
      <c r="A331" s="38" t="s">
        <v>420</v>
      </c>
      <c r="B331" s="37">
        <v>4.1940999999999997</v>
      </c>
      <c r="C331" s="36">
        <v>28818.840100000001</v>
      </c>
      <c r="D331" s="35">
        <v>18796.855299999999</v>
      </c>
      <c r="E331" s="35">
        <v>20603.558300000001</v>
      </c>
      <c r="F331" s="35">
        <v>37056.540200000003</v>
      </c>
      <c r="G331" s="35">
        <v>44747.915000000001</v>
      </c>
      <c r="H331" s="35">
        <v>30350.3914</v>
      </c>
      <c r="I331" s="34">
        <v>14.29</v>
      </c>
      <c r="J331" s="34">
        <v>2.09</v>
      </c>
      <c r="K331" s="34">
        <v>12.4</v>
      </c>
      <c r="L331" s="34">
        <v>176.23650000000001</v>
      </c>
      <c r="M331" s="33" t="s">
        <v>96</v>
      </c>
      <c r="O331" s="26"/>
      <c r="P331" s="28"/>
      <c r="Q331" s="28"/>
      <c r="R331" s="29"/>
      <c r="S331" s="26"/>
      <c r="T331" s="26"/>
      <c r="U331" s="26"/>
    </row>
    <row r="332" spans="1:21" s="27" customFormat="1" ht="13.5" customHeight="1">
      <c r="A332" s="38" t="s">
        <v>421</v>
      </c>
      <c r="B332" s="37">
        <v>17.024100000000001</v>
      </c>
      <c r="C332" s="36">
        <v>32768.395499999999</v>
      </c>
      <c r="D332" s="35">
        <v>18800</v>
      </c>
      <c r="E332" s="35">
        <v>24592.169699999999</v>
      </c>
      <c r="F332" s="35">
        <v>40624.124000000003</v>
      </c>
      <c r="G332" s="35">
        <v>47988.783100000001</v>
      </c>
      <c r="H332" s="35">
        <v>33388.062299999998</v>
      </c>
      <c r="I332" s="34">
        <v>16.149999999999999</v>
      </c>
      <c r="J332" s="34">
        <v>4.16</v>
      </c>
      <c r="K332" s="34">
        <v>11.87</v>
      </c>
      <c r="L332" s="34">
        <v>178.1377</v>
      </c>
      <c r="M332" s="33" t="s">
        <v>98</v>
      </c>
      <c r="O332" s="26"/>
      <c r="P332" s="28"/>
      <c r="Q332" s="28"/>
      <c r="R332" s="29"/>
      <c r="S332" s="26"/>
      <c r="T332" s="26"/>
      <c r="U332" s="26"/>
    </row>
    <row r="333" spans="1:21" s="27" customFormat="1" ht="13.5" customHeight="1">
      <c r="A333" s="44" t="s">
        <v>422</v>
      </c>
      <c r="B333" s="43">
        <v>3.7225999999999999</v>
      </c>
      <c r="C333" s="42">
        <v>28117.443299999999</v>
      </c>
      <c r="D333" s="41">
        <v>17510.126700000001</v>
      </c>
      <c r="E333" s="41">
        <v>20330.3734</v>
      </c>
      <c r="F333" s="41">
        <v>40625.7022</v>
      </c>
      <c r="G333" s="41">
        <v>46185.388700000003</v>
      </c>
      <c r="H333" s="41">
        <v>30746.494600000002</v>
      </c>
      <c r="I333" s="40">
        <v>17.04</v>
      </c>
      <c r="J333" s="40">
        <v>4.22</v>
      </c>
      <c r="K333" s="40">
        <v>11.36</v>
      </c>
      <c r="L333" s="40">
        <v>176.1045</v>
      </c>
      <c r="M333" s="39" t="s">
        <v>131</v>
      </c>
      <c r="O333" s="26"/>
      <c r="P333" s="28"/>
      <c r="Q333" s="28"/>
      <c r="R333" s="29"/>
      <c r="S333" s="26"/>
      <c r="T333" s="26"/>
      <c r="U333" s="26"/>
    </row>
    <row r="334" spans="1:21" s="27" customFormat="1" ht="13.5" customHeight="1">
      <c r="A334" s="44" t="s">
        <v>423</v>
      </c>
      <c r="B334" s="43">
        <v>9.5371000000000006</v>
      </c>
      <c r="C334" s="42">
        <v>34489.500399999997</v>
      </c>
      <c r="D334" s="41">
        <v>21177.9516</v>
      </c>
      <c r="E334" s="41">
        <v>26856.471799999999</v>
      </c>
      <c r="F334" s="41">
        <v>41514.972399999999</v>
      </c>
      <c r="G334" s="41">
        <v>49939.411099999998</v>
      </c>
      <c r="H334" s="41">
        <v>35226.42</v>
      </c>
      <c r="I334" s="40">
        <v>15.76</v>
      </c>
      <c r="J334" s="40">
        <v>4.46</v>
      </c>
      <c r="K334" s="40">
        <v>12.36</v>
      </c>
      <c r="L334" s="40">
        <v>179.91579999999999</v>
      </c>
      <c r="M334" s="39" t="s">
        <v>98</v>
      </c>
      <c r="O334" s="26"/>
      <c r="P334" s="28"/>
      <c r="Q334" s="28"/>
      <c r="R334" s="29"/>
      <c r="S334" s="26"/>
      <c r="T334" s="26"/>
      <c r="U334" s="26"/>
    </row>
    <row r="335" spans="1:21" s="27" customFormat="1" ht="13.5" customHeight="1">
      <c r="A335" s="38" t="s">
        <v>424</v>
      </c>
      <c r="B335" s="37">
        <v>14.6615</v>
      </c>
      <c r="C335" s="36">
        <v>32678.2075</v>
      </c>
      <c r="D335" s="35">
        <v>20503.644700000001</v>
      </c>
      <c r="E335" s="35">
        <v>25202.058799999999</v>
      </c>
      <c r="F335" s="35">
        <v>39619.2264</v>
      </c>
      <c r="G335" s="35">
        <v>45789.736900000004</v>
      </c>
      <c r="H335" s="35">
        <v>33081.873899999999</v>
      </c>
      <c r="I335" s="34">
        <v>14.54</v>
      </c>
      <c r="J335" s="34">
        <v>3.41</v>
      </c>
      <c r="K335" s="34">
        <v>11.36</v>
      </c>
      <c r="L335" s="34">
        <v>172.69139999999999</v>
      </c>
      <c r="M335" s="33" t="s">
        <v>98</v>
      </c>
      <c r="O335" s="26"/>
      <c r="P335" s="28"/>
      <c r="Q335" s="28"/>
      <c r="R335" s="29"/>
      <c r="S335" s="26"/>
      <c r="T335" s="26"/>
      <c r="U335" s="26"/>
    </row>
    <row r="336" spans="1:21" s="27" customFormat="1" ht="13.5" customHeight="1">
      <c r="A336" s="44" t="s">
        <v>425</v>
      </c>
      <c r="B336" s="43">
        <v>3.2267000000000001</v>
      </c>
      <c r="C336" s="42">
        <v>35068.2572</v>
      </c>
      <c r="D336" s="41">
        <v>24446.5772</v>
      </c>
      <c r="E336" s="41">
        <v>29260.953699999998</v>
      </c>
      <c r="F336" s="41">
        <v>40053.567300000002</v>
      </c>
      <c r="G336" s="41">
        <v>45810.120900000002</v>
      </c>
      <c r="H336" s="41">
        <v>35055.186300000001</v>
      </c>
      <c r="I336" s="40">
        <v>18.75</v>
      </c>
      <c r="J336" s="40">
        <v>4.4400000000000004</v>
      </c>
      <c r="K336" s="40">
        <v>11.81</v>
      </c>
      <c r="L336" s="40">
        <v>170.95679999999999</v>
      </c>
      <c r="M336" s="39" t="s">
        <v>98</v>
      </c>
      <c r="O336" s="26"/>
      <c r="P336" s="28"/>
      <c r="Q336" s="28"/>
      <c r="R336" s="29"/>
      <c r="S336" s="26"/>
      <c r="T336" s="26"/>
      <c r="U336" s="26"/>
    </row>
    <row r="337" spans="1:21" s="27" customFormat="1" ht="13.5" customHeight="1">
      <c r="A337" s="38" t="s">
        <v>426</v>
      </c>
      <c r="B337" s="37">
        <v>3.6816</v>
      </c>
      <c r="C337" s="36">
        <v>36308.309500000003</v>
      </c>
      <c r="D337" s="35">
        <v>18501.218000000001</v>
      </c>
      <c r="E337" s="35">
        <v>24960</v>
      </c>
      <c r="F337" s="35">
        <v>43906.067199999998</v>
      </c>
      <c r="G337" s="35">
        <v>53082.022700000001</v>
      </c>
      <c r="H337" s="35">
        <v>36173.816200000001</v>
      </c>
      <c r="I337" s="34">
        <v>15.63</v>
      </c>
      <c r="J337" s="34">
        <v>0.79</v>
      </c>
      <c r="K337" s="34">
        <v>9.3800000000000008</v>
      </c>
      <c r="L337" s="34">
        <v>173.34809999999999</v>
      </c>
      <c r="M337" s="33" t="s">
        <v>96</v>
      </c>
      <c r="O337" s="26"/>
      <c r="P337" s="28"/>
      <c r="Q337" s="28"/>
      <c r="R337" s="29"/>
      <c r="S337" s="26"/>
      <c r="T337" s="26"/>
      <c r="U337" s="26"/>
    </row>
    <row r="338" spans="1:21" s="27" customFormat="1" ht="13.5" customHeight="1">
      <c r="A338" s="38" t="s">
        <v>427</v>
      </c>
      <c r="B338" s="37">
        <v>0.89880000000000004</v>
      </c>
      <c r="C338" s="36">
        <v>24754.395199999999</v>
      </c>
      <c r="D338" s="35">
        <v>17385.965400000001</v>
      </c>
      <c r="E338" s="35">
        <v>21353.677899999999</v>
      </c>
      <c r="F338" s="35">
        <v>31304.772499999999</v>
      </c>
      <c r="G338" s="35">
        <v>35329.5046</v>
      </c>
      <c r="H338" s="35">
        <v>26474.395400000001</v>
      </c>
      <c r="I338" s="34">
        <v>8.19</v>
      </c>
      <c r="J338" s="34">
        <v>1.34</v>
      </c>
      <c r="K338" s="34">
        <v>10.67</v>
      </c>
      <c r="L338" s="34">
        <v>174.512</v>
      </c>
      <c r="M338" s="33" t="s">
        <v>96</v>
      </c>
      <c r="O338" s="26"/>
      <c r="P338" s="28"/>
      <c r="Q338" s="28"/>
      <c r="R338" s="29"/>
      <c r="S338" s="26"/>
      <c r="T338" s="26"/>
      <c r="U338" s="26"/>
    </row>
    <row r="339" spans="1:21" s="27" customFormat="1" ht="13.5" customHeight="1">
      <c r="A339" s="38" t="s">
        <v>428</v>
      </c>
      <c r="B339" s="37">
        <v>7.0129999999999999</v>
      </c>
      <c r="C339" s="36">
        <v>40040.644899999999</v>
      </c>
      <c r="D339" s="35">
        <v>24279.469099999998</v>
      </c>
      <c r="E339" s="35">
        <v>32066.848699999999</v>
      </c>
      <c r="F339" s="35">
        <v>49814.223599999998</v>
      </c>
      <c r="G339" s="35">
        <v>63003.929400000001</v>
      </c>
      <c r="H339" s="35">
        <v>41735.597099999999</v>
      </c>
      <c r="I339" s="34">
        <v>19.68</v>
      </c>
      <c r="J339" s="34">
        <v>5.7</v>
      </c>
      <c r="K339" s="34">
        <v>14.41</v>
      </c>
      <c r="L339" s="34">
        <v>171.3339</v>
      </c>
      <c r="M339" s="33" t="s">
        <v>98</v>
      </c>
      <c r="O339" s="26"/>
      <c r="P339" s="28"/>
      <c r="Q339" s="28"/>
      <c r="R339" s="29"/>
      <c r="S339" s="26"/>
      <c r="T339" s="26"/>
      <c r="U339" s="26"/>
    </row>
    <row r="340" spans="1:21" s="27" customFormat="1" ht="13.5" customHeight="1">
      <c r="A340" s="44" t="s">
        <v>429</v>
      </c>
      <c r="B340" s="43">
        <v>3.8317000000000001</v>
      </c>
      <c r="C340" s="42">
        <v>44303.941200000001</v>
      </c>
      <c r="D340" s="41">
        <v>21689.1666</v>
      </c>
      <c r="E340" s="41">
        <v>33544.983099999998</v>
      </c>
      <c r="F340" s="41">
        <v>57578.404499999997</v>
      </c>
      <c r="G340" s="41">
        <v>66643.463099999994</v>
      </c>
      <c r="H340" s="41">
        <v>44831.198400000001</v>
      </c>
      <c r="I340" s="40">
        <v>19.649999999999999</v>
      </c>
      <c r="J340" s="40">
        <v>4.78</v>
      </c>
      <c r="K340" s="40">
        <v>15.38</v>
      </c>
      <c r="L340" s="40">
        <v>169.33690000000001</v>
      </c>
      <c r="M340" s="39" t="s">
        <v>96</v>
      </c>
      <c r="O340" s="26"/>
      <c r="P340" s="28"/>
      <c r="Q340" s="28"/>
      <c r="R340" s="29"/>
      <c r="S340" s="26"/>
      <c r="T340" s="26"/>
      <c r="U340" s="26"/>
    </row>
    <row r="341" spans="1:21" s="27" customFormat="1" ht="13.5" customHeight="1">
      <c r="A341" s="38" t="s">
        <v>430</v>
      </c>
      <c r="B341" s="37">
        <v>2.5276999999999998</v>
      </c>
      <c r="C341" s="36">
        <v>35002.285799999998</v>
      </c>
      <c r="D341" s="35">
        <v>26361.808000000001</v>
      </c>
      <c r="E341" s="35">
        <v>28895.4751</v>
      </c>
      <c r="F341" s="35">
        <v>42626.8649</v>
      </c>
      <c r="G341" s="35">
        <v>48016.509299999998</v>
      </c>
      <c r="H341" s="35">
        <v>36292.816700000003</v>
      </c>
      <c r="I341" s="34">
        <v>16.899999999999999</v>
      </c>
      <c r="J341" s="34">
        <v>8.4</v>
      </c>
      <c r="K341" s="34">
        <v>12.84</v>
      </c>
      <c r="L341" s="34">
        <v>171.63560000000001</v>
      </c>
      <c r="M341" s="33" t="s">
        <v>98</v>
      </c>
      <c r="O341" s="26"/>
      <c r="P341" s="28"/>
      <c r="Q341" s="28"/>
      <c r="R341" s="29"/>
      <c r="S341" s="26"/>
      <c r="T341" s="26"/>
      <c r="U341" s="26"/>
    </row>
    <row r="342" spans="1:21" s="27" customFormat="1" ht="13.5" customHeight="1">
      <c r="A342" s="38" t="s">
        <v>431</v>
      </c>
      <c r="B342" s="37">
        <v>20.377600000000001</v>
      </c>
      <c r="C342" s="36">
        <v>39309.676700000004</v>
      </c>
      <c r="D342" s="35">
        <v>26684.492099999999</v>
      </c>
      <c r="E342" s="35">
        <v>33233.899700000002</v>
      </c>
      <c r="F342" s="35">
        <v>46195.029900000001</v>
      </c>
      <c r="G342" s="35">
        <v>54308.082199999997</v>
      </c>
      <c r="H342" s="35">
        <v>40129.966</v>
      </c>
      <c r="I342" s="34">
        <v>15.56</v>
      </c>
      <c r="J342" s="34">
        <v>6.04</v>
      </c>
      <c r="K342" s="34">
        <v>12.73</v>
      </c>
      <c r="L342" s="34">
        <v>175.233</v>
      </c>
      <c r="M342" s="33" t="s">
        <v>98</v>
      </c>
      <c r="O342" s="26"/>
      <c r="P342" s="28"/>
      <c r="Q342" s="28"/>
      <c r="R342" s="29"/>
      <c r="S342" s="26"/>
      <c r="T342" s="26"/>
      <c r="U342" s="26"/>
    </row>
    <row r="343" spans="1:21" s="27" customFormat="1" ht="13.5" customHeight="1">
      <c r="A343" s="44" t="s">
        <v>432</v>
      </c>
      <c r="B343" s="43">
        <v>18.979500000000002</v>
      </c>
      <c r="C343" s="42">
        <v>39672.424099999997</v>
      </c>
      <c r="D343" s="41">
        <v>26684.492099999999</v>
      </c>
      <c r="E343" s="41">
        <v>33368.995300000002</v>
      </c>
      <c r="F343" s="41">
        <v>46564.562700000002</v>
      </c>
      <c r="G343" s="41">
        <v>54616.065499999997</v>
      </c>
      <c r="H343" s="41">
        <v>40389.932399999998</v>
      </c>
      <c r="I343" s="40">
        <v>15.68</v>
      </c>
      <c r="J343" s="40">
        <v>5.92</v>
      </c>
      <c r="K343" s="40">
        <v>12.77</v>
      </c>
      <c r="L343" s="40">
        <v>175.42660000000001</v>
      </c>
      <c r="M343" s="39" t="s">
        <v>98</v>
      </c>
      <c r="O343" s="26"/>
      <c r="P343" s="28"/>
      <c r="Q343" s="28"/>
      <c r="R343" s="29"/>
      <c r="S343" s="26"/>
      <c r="T343" s="26"/>
      <c r="U343" s="26"/>
    </row>
    <row r="344" spans="1:21" s="27" customFormat="1" ht="13.5" customHeight="1">
      <c r="A344" s="38" t="s">
        <v>433</v>
      </c>
      <c r="B344" s="37">
        <v>6.6623000000000001</v>
      </c>
      <c r="C344" s="36">
        <v>43296.931799999998</v>
      </c>
      <c r="D344" s="35">
        <v>25257.817899999998</v>
      </c>
      <c r="E344" s="35">
        <v>33291.7644</v>
      </c>
      <c r="F344" s="35">
        <v>57420.103499999997</v>
      </c>
      <c r="G344" s="35">
        <v>65871.942899999995</v>
      </c>
      <c r="H344" s="35">
        <v>45041.976799999997</v>
      </c>
      <c r="I344" s="34">
        <v>23.17</v>
      </c>
      <c r="J344" s="34">
        <v>4.47</v>
      </c>
      <c r="K344" s="34">
        <v>15.99</v>
      </c>
      <c r="L344" s="34">
        <v>168.8092</v>
      </c>
      <c r="M344" s="33" t="s">
        <v>96</v>
      </c>
      <c r="O344" s="26"/>
      <c r="P344" s="28"/>
      <c r="Q344" s="28"/>
      <c r="R344" s="29"/>
      <c r="S344" s="26"/>
      <c r="T344" s="26"/>
      <c r="U344" s="26"/>
    </row>
    <row r="345" spans="1:21" s="27" customFormat="1" ht="13.5" customHeight="1">
      <c r="A345" s="44" t="s">
        <v>434</v>
      </c>
      <c r="B345" s="43">
        <v>3.2843</v>
      </c>
      <c r="C345" s="42">
        <v>57239.651899999997</v>
      </c>
      <c r="D345" s="41">
        <v>30898.134699999999</v>
      </c>
      <c r="E345" s="41">
        <v>41512.824000000001</v>
      </c>
      <c r="F345" s="41">
        <v>65128.940999999999</v>
      </c>
      <c r="G345" s="41">
        <v>68112.470400000006</v>
      </c>
      <c r="H345" s="41">
        <v>52970.004300000001</v>
      </c>
      <c r="I345" s="40">
        <v>23.02</v>
      </c>
      <c r="J345" s="40">
        <v>5.62</v>
      </c>
      <c r="K345" s="40">
        <v>19.260000000000002</v>
      </c>
      <c r="L345" s="40">
        <v>164.98089999999999</v>
      </c>
      <c r="M345" s="39" t="s">
        <v>98</v>
      </c>
      <c r="O345" s="26"/>
      <c r="P345" s="28"/>
      <c r="Q345" s="28"/>
      <c r="R345" s="29"/>
      <c r="S345" s="26"/>
      <c r="T345" s="26"/>
      <c r="U345" s="26"/>
    </row>
    <row r="346" spans="1:21" s="27" customFormat="1" ht="13.5" customHeight="1">
      <c r="A346" s="38" t="s">
        <v>435</v>
      </c>
      <c r="B346" s="37">
        <v>3.5467</v>
      </c>
      <c r="C346" s="36">
        <v>34680.300799999997</v>
      </c>
      <c r="D346" s="35">
        <v>22741.091100000001</v>
      </c>
      <c r="E346" s="35">
        <v>27163.809499999999</v>
      </c>
      <c r="F346" s="35">
        <v>45273.168100000003</v>
      </c>
      <c r="G346" s="35">
        <v>53233.299500000001</v>
      </c>
      <c r="H346" s="35">
        <v>36950.543299999998</v>
      </c>
      <c r="I346" s="34">
        <v>21.31</v>
      </c>
      <c r="J346" s="34">
        <v>4.46</v>
      </c>
      <c r="K346" s="34">
        <v>11.25</v>
      </c>
      <c r="L346" s="34">
        <v>176.43360000000001</v>
      </c>
      <c r="M346" s="33" t="s">
        <v>96</v>
      </c>
      <c r="O346" s="26"/>
      <c r="P346" s="28"/>
      <c r="Q346" s="28"/>
      <c r="R346" s="29"/>
      <c r="S346" s="26"/>
      <c r="T346" s="26"/>
      <c r="U346" s="26"/>
    </row>
    <row r="347" spans="1:21" s="27" customFormat="1" ht="13.5" customHeight="1">
      <c r="A347" s="38" t="s">
        <v>436</v>
      </c>
      <c r="B347" s="37">
        <v>1.1223000000000001</v>
      </c>
      <c r="C347" s="36">
        <v>40825.030200000001</v>
      </c>
      <c r="D347" s="35">
        <v>16553.220499999999</v>
      </c>
      <c r="E347" s="35">
        <v>29000.6486</v>
      </c>
      <c r="F347" s="35">
        <v>45858.882100000003</v>
      </c>
      <c r="G347" s="35">
        <v>53171.3033</v>
      </c>
      <c r="H347" s="35">
        <v>38242.784699999997</v>
      </c>
      <c r="I347" s="34">
        <v>15.48</v>
      </c>
      <c r="J347" s="34">
        <v>3.74</v>
      </c>
      <c r="K347" s="34">
        <v>10.08</v>
      </c>
      <c r="L347" s="34">
        <v>174.22239999999999</v>
      </c>
      <c r="M347" s="33" t="s">
        <v>96</v>
      </c>
      <c r="O347" s="26"/>
      <c r="P347" s="28"/>
      <c r="Q347" s="28"/>
      <c r="R347" s="29"/>
      <c r="S347" s="26"/>
      <c r="T347" s="26"/>
      <c r="U347" s="26"/>
    </row>
    <row r="348" spans="1:21" s="27" customFormat="1" ht="13.5" customHeight="1">
      <c r="A348" s="38" t="s">
        <v>437</v>
      </c>
      <c r="B348" s="37">
        <v>0.6048</v>
      </c>
      <c r="C348" s="36">
        <v>39572.378499999999</v>
      </c>
      <c r="D348" s="35">
        <v>29937.009600000001</v>
      </c>
      <c r="E348" s="35">
        <v>34631.222900000001</v>
      </c>
      <c r="F348" s="35">
        <v>47104.833599999998</v>
      </c>
      <c r="G348" s="35">
        <v>56441.457900000001</v>
      </c>
      <c r="H348" s="35">
        <v>41345.299299999999</v>
      </c>
      <c r="I348" s="34">
        <v>20.440000000000001</v>
      </c>
      <c r="J348" s="34">
        <v>13.5</v>
      </c>
      <c r="K348" s="34">
        <v>14.47</v>
      </c>
      <c r="L348" s="34">
        <v>169.53700000000001</v>
      </c>
      <c r="M348" s="33" t="s">
        <v>98</v>
      </c>
      <c r="O348" s="26"/>
      <c r="P348" s="28"/>
      <c r="Q348" s="28"/>
      <c r="R348" s="29"/>
      <c r="S348" s="26"/>
      <c r="T348" s="26"/>
      <c r="U348" s="26"/>
    </row>
    <row r="349" spans="1:21" s="27" customFormat="1" ht="13.5" customHeight="1">
      <c r="A349" s="38" t="s">
        <v>438</v>
      </c>
      <c r="B349" s="37">
        <v>61.434800000000003</v>
      </c>
      <c r="C349" s="36">
        <v>36146.071400000001</v>
      </c>
      <c r="D349" s="35">
        <v>24591.904699999999</v>
      </c>
      <c r="E349" s="35">
        <v>29775.579099999999</v>
      </c>
      <c r="F349" s="35">
        <v>42679.913200000003</v>
      </c>
      <c r="G349" s="35">
        <v>50680.958899999998</v>
      </c>
      <c r="H349" s="35">
        <v>37127.540500000003</v>
      </c>
      <c r="I349" s="34">
        <v>16.28</v>
      </c>
      <c r="J349" s="34">
        <v>5.51</v>
      </c>
      <c r="K349" s="34">
        <v>12.41</v>
      </c>
      <c r="L349" s="34">
        <v>172.70099999999999</v>
      </c>
      <c r="M349" s="33" t="s">
        <v>98</v>
      </c>
      <c r="O349" s="26"/>
      <c r="P349" s="28"/>
      <c r="Q349" s="28"/>
      <c r="R349" s="29"/>
      <c r="S349" s="26"/>
      <c r="T349" s="26"/>
      <c r="U349" s="26"/>
    </row>
    <row r="350" spans="1:21" s="27" customFormat="1" ht="13.5" customHeight="1">
      <c r="A350" s="44" t="s">
        <v>439</v>
      </c>
      <c r="B350" s="43">
        <v>7.5151000000000003</v>
      </c>
      <c r="C350" s="42">
        <v>40251.385600000001</v>
      </c>
      <c r="D350" s="41">
        <v>29471.940999999999</v>
      </c>
      <c r="E350" s="41">
        <v>34427.189400000003</v>
      </c>
      <c r="F350" s="41">
        <v>47824.980300000003</v>
      </c>
      <c r="G350" s="41">
        <v>57991.621800000001</v>
      </c>
      <c r="H350" s="41">
        <v>42332.040300000001</v>
      </c>
      <c r="I350" s="40">
        <v>15.39</v>
      </c>
      <c r="J350" s="40">
        <v>5.08</v>
      </c>
      <c r="K350" s="40">
        <v>12.53</v>
      </c>
      <c r="L350" s="40">
        <v>169.72669999999999</v>
      </c>
      <c r="M350" s="39" t="s">
        <v>98</v>
      </c>
      <c r="O350" s="26"/>
      <c r="P350" s="28"/>
      <c r="Q350" s="28"/>
      <c r="R350" s="29"/>
      <c r="S350" s="26"/>
      <c r="T350" s="26"/>
      <c r="U350" s="26"/>
    </row>
    <row r="351" spans="1:21" s="27" customFormat="1" ht="13.5" customHeight="1">
      <c r="A351" s="44" t="s">
        <v>440</v>
      </c>
      <c r="B351" s="43">
        <v>16.127500000000001</v>
      </c>
      <c r="C351" s="42">
        <v>35680.365700000002</v>
      </c>
      <c r="D351" s="41">
        <v>25588.194599999999</v>
      </c>
      <c r="E351" s="41">
        <v>29933.868600000002</v>
      </c>
      <c r="F351" s="41">
        <v>41782.4038</v>
      </c>
      <c r="G351" s="41">
        <v>49323.4637</v>
      </c>
      <c r="H351" s="41">
        <v>36589.549899999998</v>
      </c>
      <c r="I351" s="40">
        <v>16.22</v>
      </c>
      <c r="J351" s="40">
        <v>4.3099999999999996</v>
      </c>
      <c r="K351" s="40">
        <v>12.99</v>
      </c>
      <c r="L351" s="40">
        <v>174.39779999999999</v>
      </c>
      <c r="M351" s="39" t="s">
        <v>98</v>
      </c>
      <c r="O351" s="26"/>
      <c r="P351" s="28"/>
      <c r="Q351" s="28"/>
      <c r="R351" s="29"/>
      <c r="S351" s="26"/>
      <c r="T351" s="26"/>
      <c r="U351" s="26"/>
    </row>
    <row r="352" spans="1:21" s="27" customFormat="1" ht="13.5" customHeight="1">
      <c r="A352" s="44" t="s">
        <v>441</v>
      </c>
      <c r="B352" s="43">
        <v>25.661899999999999</v>
      </c>
      <c r="C352" s="42">
        <v>36957.628900000003</v>
      </c>
      <c r="D352" s="41">
        <v>23624.161800000002</v>
      </c>
      <c r="E352" s="41">
        <v>30191.512999999999</v>
      </c>
      <c r="F352" s="41">
        <v>43385.836900000002</v>
      </c>
      <c r="G352" s="41">
        <v>51470.3459</v>
      </c>
      <c r="H352" s="41">
        <v>37588.488100000002</v>
      </c>
      <c r="I352" s="40">
        <v>16.61</v>
      </c>
      <c r="J352" s="40">
        <v>6.59</v>
      </c>
      <c r="K352" s="40">
        <v>11.96</v>
      </c>
      <c r="L352" s="40">
        <v>172.39359999999999</v>
      </c>
      <c r="M352" s="39" t="s">
        <v>98</v>
      </c>
      <c r="O352" s="26"/>
      <c r="P352" s="28"/>
      <c r="Q352" s="28"/>
      <c r="R352" s="29"/>
      <c r="S352" s="26"/>
      <c r="T352" s="26"/>
      <c r="U352" s="26"/>
    </row>
    <row r="353" spans="1:21" s="27" customFormat="1" ht="13.5" customHeight="1">
      <c r="A353" s="44" t="s">
        <v>442</v>
      </c>
      <c r="B353" s="43">
        <v>11.3963</v>
      </c>
      <c r="C353" s="42">
        <v>32345.101500000001</v>
      </c>
      <c r="D353" s="41">
        <v>23011.6666</v>
      </c>
      <c r="E353" s="41">
        <v>27386.085200000001</v>
      </c>
      <c r="F353" s="41">
        <v>38287.087299999999</v>
      </c>
      <c r="G353" s="41">
        <v>45216.138500000001</v>
      </c>
      <c r="H353" s="41">
        <v>33569.0311</v>
      </c>
      <c r="I353" s="40">
        <v>16.32</v>
      </c>
      <c r="J353" s="40">
        <v>5.1100000000000003</v>
      </c>
      <c r="K353" s="40">
        <v>12.52</v>
      </c>
      <c r="L353" s="40">
        <v>173.0275</v>
      </c>
      <c r="M353" s="39" t="s">
        <v>98</v>
      </c>
      <c r="O353" s="26"/>
      <c r="P353" s="28"/>
      <c r="Q353" s="28"/>
      <c r="R353" s="29"/>
      <c r="S353" s="26"/>
      <c r="T353" s="26"/>
      <c r="U353" s="26"/>
    </row>
    <row r="354" spans="1:21" s="27" customFormat="1" ht="13.5" customHeight="1">
      <c r="A354" s="38" t="s">
        <v>443</v>
      </c>
      <c r="B354" s="37">
        <v>56.9587</v>
      </c>
      <c r="C354" s="36">
        <v>38080.048300000002</v>
      </c>
      <c r="D354" s="35">
        <v>26522.911</v>
      </c>
      <c r="E354" s="35">
        <v>31637.459699999999</v>
      </c>
      <c r="F354" s="35">
        <v>45684.390899999999</v>
      </c>
      <c r="G354" s="35">
        <v>56167.090799999998</v>
      </c>
      <c r="H354" s="35">
        <v>39854.922200000001</v>
      </c>
      <c r="I354" s="34">
        <v>16.989999999999998</v>
      </c>
      <c r="J354" s="34">
        <v>6.48</v>
      </c>
      <c r="K354" s="34">
        <v>13.11</v>
      </c>
      <c r="L354" s="34">
        <v>171.71979999999999</v>
      </c>
      <c r="M354" s="33" t="s">
        <v>98</v>
      </c>
      <c r="O354" s="26"/>
      <c r="P354" s="28"/>
      <c r="Q354" s="28"/>
      <c r="R354" s="29"/>
      <c r="S354" s="26"/>
      <c r="T354" s="26"/>
      <c r="U354" s="26"/>
    </row>
    <row r="355" spans="1:21" s="27" customFormat="1" ht="13.5" customHeight="1">
      <c r="A355" s="44" t="s">
        <v>444</v>
      </c>
      <c r="B355" s="43">
        <v>7.0754999999999999</v>
      </c>
      <c r="C355" s="42">
        <v>36656.108</v>
      </c>
      <c r="D355" s="41">
        <v>27775.988399999998</v>
      </c>
      <c r="E355" s="41">
        <v>31416.265800000001</v>
      </c>
      <c r="F355" s="41">
        <v>43465.278599999998</v>
      </c>
      <c r="G355" s="41">
        <v>51400.869299999998</v>
      </c>
      <c r="H355" s="41">
        <v>38693.041899999997</v>
      </c>
      <c r="I355" s="40">
        <v>17.09</v>
      </c>
      <c r="J355" s="40">
        <v>6.64</v>
      </c>
      <c r="K355" s="40">
        <v>12.23</v>
      </c>
      <c r="L355" s="40">
        <v>172.73480000000001</v>
      </c>
      <c r="M355" s="39" t="s">
        <v>98</v>
      </c>
      <c r="O355" s="26"/>
      <c r="P355" s="28"/>
      <c r="Q355" s="28"/>
      <c r="R355" s="29"/>
      <c r="S355" s="26"/>
      <c r="T355" s="26"/>
      <c r="U355" s="26"/>
    </row>
    <row r="356" spans="1:21" s="27" customFormat="1" ht="13.5" customHeight="1">
      <c r="A356" s="44" t="s">
        <v>445</v>
      </c>
      <c r="B356" s="43">
        <v>4.4343000000000004</v>
      </c>
      <c r="C356" s="42">
        <v>36821.517699999997</v>
      </c>
      <c r="D356" s="41">
        <v>26140.844799999999</v>
      </c>
      <c r="E356" s="41">
        <v>31270.879799999999</v>
      </c>
      <c r="F356" s="41">
        <v>45540.616199999997</v>
      </c>
      <c r="G356" s="41">
        <v>53201.224300000002</v>
      </c>
      <c r="H356" s="41">
        <v>38672.504500000003</v>
      </c>
      <c r="I356" s="40">
        <v>16.28</v>
      </c>
      <c r="J356" s="40">
        <v>6.27</v>
      </c>
      <c r="K356" s="40">
        <v>12.95</v>
      </c>
      <c r="L356" s="40">
        <v>172.529</v>
      </c>
      <c r="M356" s="39" t="s">
        <v>98</v>
      </c>
      <c r="O356" s="26"/>
      <c r="P356" s="28"/>
      <c r="Q356" s="28"/>
      <c r="R356" s="29"/>
      <c r="S356" s="26"/>
      <c r="T356" s="26"/>
      <c r="U356" s="26"/>
    </row>
    <row r="357" spans="1:21" s="27" customFormat="1" ht="13.5" customHeight="1">
      <c r="A357" s="44" t="s">
        <v>446</v>
      </c>
      <c r="B357" s="43">
        <v>29.53</v>
      </c>
      <c r="C357" s="42">
        <v>39469.5838</v>
      </c>
      <c r="D357" s="41">
        <v>27538.512299999999</v>
      </c>
      <c r="E357" s="41">
        <v>32331.623</v>
      </c>
      <c r="F357" s="41">
        <v>47419.714800000002</v>
      </c>
      <c r="G357" s="41">
        <v>59792.501900000003</v>
      </c>
      <c r="H357" s="41">
        <v>41371.356099999997</v>
      </c>
      <c r="I357" s="40">
        <v>17.8</v>
      </c>
      <c r="J357" s="40">
        <v>6.27</v>
      </c>
      <c r="K357" s="40">
        <v>13.35</v>
      </c>
      <c r="L357" s="40">
        <v>171.96100000000001</v>
      </c>
      <c r="M357" s="39" t="s">
        <v>98</v>
      </c>
      <c r="O357" s="26"/>
      <c r="P357" s="28"/>
      <c r="Q357" s="28"/>
      <c r="R357" s="29"/>
      <c r="S357" s="26"/>
      <c r="T357" s="26"/>
      <c r="U357" s="26"/>
    </row>
    <row r="358" spans="1:21" s="27" customFormat="1" ht="13.5" customHeight="1">
      <c r="A358" s="38" t="s">
        <v>447</v>
      </c>
      <c r="B358" s="37">
        <v>3.1391</v>
      </c>
      <c r="C358" s="36">
        <v>34273.567900000002</v>
      </c>
      <c r="D358" s="35">
        <v>25400.783200000002</v>
      </c>
      <c r="E358" s="35">
        <v>28212.541000000001</v>
      </c>
      <c r="F358" s="35">
        <v>41124.235000000001</v>
      </c>
      <c r="G358" s="35">
        <v>48478.003900000003</v>
      </c>
      <c r="H358" s="35">
        <v>35609.074699999997</v>
      </c>
      <c r="I358" s="34">
        <v>18.329999999999998</v>
      </c>
      <c r="J358" s="34">
        <v>6.31</v>
      </c>
      <c r="K358" s="34">
        <v>12.85</v>
      </c>
      <c r="L358" s="34">
        <v>172.53370000000001</v>
      </c>
      <c r="M358" s="33" t="s">
        <v>98</v>
      </c>
      <c r="O358" s="26"/>
      <c r="P358" s="28"/>
      <c r="Q358" s="28"/>
      <c r="R358" s="29"/>
      <c r="S358" s="26"/>
      <c r="T358" s="26"/>
      <c r="U358" s="26"/>
    </row>
    <row r="359" spans="1:21" s="27" customFormat="1" ht="13.5" customHeight="1">
      <c r="A359" s="38" t="s">
        <v>448</v>
      </c>
      <c r="B359" s="37">
        <v>26.4694</v>
      </c>
      <c r="C359" s="36">
        <v>34435.377200000003</v>
      </c>
      <c r="D359" s="35">
        <v>19024.891599999999</v>
      </c>
      <c r="E359" s="35">
        <v>23043.5592</v>
      </c>
      <c r="F359" s="35">
        <v>44329.570299999999</v>
      </c>
      <c r="G359" s="35">
        <v>57770.603900000002</v>
      </c>
      <c r="H359" s="35">
        <v>35924.424400000004</v>
      </c>
      <c r="I359" s="34">
        <v>20.399999999999999</v>
      </c>
      <c r="J359" s="34">
        <v>2.44</v>
      </c>
      <c r="K359" s="34">
        <v>12.24</v>
      </c>
      <c r="L359" s="34">
        <v>173.3683</v>
      </c>
      <c r="M359" s="33" t="s">
        <v>98</v>
      </c>
      <c r="O359" s="26"/>
      <c r="P359" s="28"/>
      <c r="Q359" s="28"/>
      <c r="R359" s="29"/>
      <c r="S359" s="26"/>
      <c r="T359" s="26"/>
      <c r="U359" s="26"/>
    </row>
    <row r="360" spans="1:21" s="27" customFormat="1" ht="13.5" customHeight="1">
      <c r="A360" s="44" t="s">
        <v>449</v>
      </c>
      <c r="B360" s="43">
        <v>16.223099999999999</v>
      </c>
      <c r="C360" s="42">
        <v>31809.960200000001</v>
      </c>
      <c r="D360" s="41">
        <v>18744.687300000001</v>
      </c>
      <c r="E360" s="41">
        <v>20149.465499999998</v>
      </c>
      <c r="F360" s="41">
        <v>45821.760999999999</v>
      </c>
      <c r="G360" s="41">
        <v>60131.879200000003</v>
      </c>
      <c r="H360" s="41">
        <v>35343.404499999997</v>
      </c>
      <c r="I360" s="40">
        <v>20.7</v>
      </c>
      <c r="J360" s="40">
        <v>1.53</v>
      </c>
      <c r="K360" s="40">
        <v>12.56</v>
      </c>
      <c r="L360" s="40">
        <v>172.6825</v>
      </c>
      <c r="M360" s="39" t="s">
        <v>98</v>
      </c>
      <c r="O360" s="26"/>
      <c r="P360" s="28"/>
      <c r="Q360" s="28"/>
      <c r="R360" s="29"/>
      <c r="S360" s="26"/>
      <c r="T360" s="26"/>
      <c r="U360" s="26"/>
    </row>
    <row r="361" spans="1:21" s="27" customFormat="1" ht="13.5" customHeight="1">
      <c r="A361" s="44" t="s">
        <v>450</v>
      </c>
      <c r="B361" s="43">
        <v>5.4789000000000003</v>
      </c>
      <c r="C361" s="42">
        <v>37403.180500000002</v>
      </c>
      <c r="D361" s="41">
        <v>25100.9611</v>
      </c>
      <c r="E361" s="41">
        <v>31736.204099999999</v>
      </c>
      <c r="F361" s="41">
        <v>46255.840799999998</v>
      </c>
      <c r="G361" s="41">
        <v>55898.241600000001</v>
      </c>
      <c r="H361" s="41">
        <v>39608.212299999999</v>
      </c>
      <c r="I361" s="40">
        <v>22.34</v>
      </c>
      <c r="J361" s="40">
        <v>3.99</v>
      </c>
      <c r="K361" s="40">
        <v>11</v>
      </c>
      <c r="L361" s="40">
        <v>176.6944</v>
      </c>
      <c r="M361" s="39" t="s">
        <v>98</v>
      </c>
      <c r="O361" s="26"/>
      <c r="P361" s="28"/>
      <c r="Q361" s="28"/>
      <c r="R361" s="29"/>
      <c r="S361" s="26"/>
      <c r="T361" s="26"/>
      <c r="U361" s="26"/>
    </row>
    <row r="362" spans="1:21" s="27" customFormat="1" ht="13.5" customHeight="1">
      <c r="A362" s="38" t="s">
        <v>451</v>
      </c>
      <c r="B362" s="37">
        <v>1.0891</v>
      </c>
      <c r="C362" s="36">
        <v>45563.2857</v>
      </c>
      <c r="D362" s="35">
        <v>32857.475299999998</v>
      </c>
      <c r="E362" s="35">
        <v>37263.106800000001</v>
      </c>
      <c r="F362" s="35">
        <v>63312.409299999999</v>
      </c>
      <c r="G362" s="35">
        <v>75685.182000000001</v>
      </c>
      <c r="H362" s="35">
        <v>51063.895100000002</v>
      </c>
      <c r="I362" s="34">
        <v>11.4</v>
      </c>
      <c r="J362" s="34">
        <v>7.03</v>
      </c>
      <c r="K362" s="34">
        <v>12.2</v>
      </c>
      <c r="L362" s="34">
        <v>169.6335</v>
      </c>
      <c r="M362" s="33" t="s">
        <v>98</v>
      </c>
      <c r="O362" s="26"/>
      <c r="P362" s="28"/>
      <c r="Q362" s="28"/>
      <c r="R362" s="29"/>
      <c r="S362" s="26"/>
      <c r="T362" s="26"/>
      <c r="U362" s="26"/>
    </row>
    <row r="363" spans="1:21" s="27" customFormat="1" ht="13.5" customHeight="1">
      <c r="A363" s="38" t="s">
        <v>452</v>
      </c>
      <c r="B363" s="37">
        <v>37.866399999999999</v>
      </c>
      <c r="C363" s="36">
        <v>39587.063099999999</v>
      </c>
      <c r="D363" s="35">
        <v>28189.163400000001</v>
      </c>
      <c r="E363" s="35">
        <v>33169.522799999999</v>
      </c>
      <c r="F363" s="35">
        <v>46880.198499999999</v>
      </c>
      <c r="G363" s="35">
        <v>54209.857199999999</v>
      </c>
      <c r="H363" s="35">
        <v>40674.767999999996</v>
      </c>
      <c r="I363" s="34">
        <v>17.96</v>
      </c>
      <c r="J363" s="34">
        <v>6.57</v>
      </c>
      <c r="K363" s="34">
        <v>11.81</v>
      </c>
      <c r="L363" s="34">
        <v>172.90280000000001</v>
      </c>
      <c r="M363" s="33" t="s">
        <v>98</v>
      </c>
      <c r="O363" s="26"/>
      <c r="P363" s="28"/>
      <c r="Q363" s="28"/>
      <c r="R363" s="29"/>
      <c r="S363" s="26"/>
      <c r="T363" s="26"/>
      <c r="U363" s="26"/>
    </row>
    <row r="364" spans="1:21" s="27" customFormat="1" ht="13.5" customHeight="1">
      <c r="A364" s="44" t="s">
        <v>453</v>
      </c>
      <c r="B364" s="43">
        <v>4.4859999999999998</v>
      </c>
      <c r="C364" s="42">
        <v>36573.017999999996</v>
      </c>
      <c r="D364" s="41">
        <v>29376.3815</v>
      </c>
      <c r="E364" s="41">
        <v>32432.688699999999</v>
      </c>
      <c r="F364" s="41">
        <v>42531.403599999998</v>
      </c>
      <c r="G364" s="41">
        <v>48652.939599999998</v>
      </c>
      <c r="H364" s="41">
        <v>37813.970500000003</v>
      </c>
      <c r="I364" s="40">
        <v>15.64</v>
      </c>
      <c r="J364" s="40">
        <v>8.77</v>
      </c>
      <c r="K364" s="40">
        <v>13.05</v>
      </c>
      <c r="L364" s="40">
        <v>170.78819999999999</v>
      </c>
      <c r="M364" s="39" t="s">
        <v>98</v>
      </c>
      <c r="O364" s="26"/>
      <c r="P364" s="28"/>
      <c r="Q364" s="28"/>
      <c r="R364" s="29"/>
      <c r="S364" s="26"/>
      <c r="T364" s="26"/>
      <c r="U364" s="26"/>
    </row>
    <row r="365" spans="1:21" s="27" customFormat="1" ht="13.5" customHeight="1">
      <c r="A365" s="44" t="s">
        <v>454</v>
      </c>
      <c r="B365" s="43">
        <v>5.1113</v>
      </c>
      <c r="C365" s="42">
        <v>34521.561000000002</v>
      </c>
      <c r="D365" s="41">
        <v>24350.424999999999</v>
      </c>
      <c r="E365" s="41">
        <v>30408.518100000001</v>
      </c>
      <c r="F365" s="41">
        <v>41106.735800000002</v>
      </c>
      <c r="G365" s="41">
        <v>50245.4257</v>
      </c>
      <c r="H365" s="41">
        <v>35876.561300000001</v>
      </c>
      <c r="I365" s="40">
        <v>25.12</v>
      </c>
      <c r="J365" s="40">
        <v>3.57</v>
      </c>
      <c r="K365" s="40">
        <v>11.3</v>
      </c>
      <c r="L365" s="40">
        <v>180.79249999999999</v>
      </c>
      <c r="M365" s="39" t="s">
        <v>98</v>
      </c>
      <c r="O365" s="26"/>
      <c r="P365" s="28"/>
      <c r="Q365" s="28"/>
      <c r="R365" s="29"/>
      <c r="S365" s="26"/>
      <c r="T365" s="26"/>
      <c r="U365" s="26"/>
    </row>
    <row r="366" spans="1:21" s="27" customFormat="1" ht="13.5" customHeight="1">
      <c r="A366" s="44" t="s">
        <v>455</v>
      </c>
      <c r="B366" s="43">
        <v>19.325600000000001</v>
      </c>
      <c r="C366" s="42">
        <v>41966.5216</v>
      </c>
      <c r="D366" s="41">
        <v>30273.106599999999</v>
      </c>
      <c r="E366" s="41">
        <v>35441.2552</v>
      </c>
      <c r="F366" s="41">
        <v>48965.376799999998</v>
      </c>
      <c r="G366" s="41">
        <v>56305.4908</v>
      </c>
      <c r="H366" s="41">
        <v>42966.707000000002</v>
      </c>
      <c r="I366" s="40">
        <v>16.59</v>
      </c>
      <c r="J366" s="40">
        <v>7.97</v>
      </c>
      <c r="K366" s="40">
        <v>11.87</v>
      </c>
      <c r="L366" s="40">
        <v>170.9323</v>
      </c>
      <c r="M366" s="39" t="s">
        <v>98</v>
      </c>
      <c r="O366" s="26"/>
      <c r="P366" s="28"/>
      <c r="Q366" s="28"/>
      <c r="R366" s="29"/>
      <c r="S366" s="26"/>
      <c r="T366" s="26"/>
      <c r="U366" s="26"/>
    </row>
    <row r="367" spans="1:21" s="27" customFormat="1" ht="13.5" customHeight="1">
      <c r="A367" s="38" t="s">
        <v>456</v>
      </c>
      <c r="B367" s="37">
        <v>1.27</v>
      </c>
      <c r="C367" s="36">
        <v>33414.119100000004</v>
      </c>
      <c r="D367" s="35">
        <v>22227.6731</v>
      </c>
      <c r="E367" s="35">
        <v>27460.065500000001</v>
      </c>
      <c r="F367" s="35">
        <v>42605.548499999997</v>
      </c>
      <c r="G367" s="35">
        <v>54554.571000000004</v>
      </c>
      <c r="H367" s="35">
        <v>36257.632400000002</v>
      </c>
      <c r="I367" s="34">
        <v>15.06</v>
      </c>
      <c r="J367" s="34">
        <v>6.32</v>
      </c>
      <c r="K367" s="34">
        <v>12.7</v>
      </c>
      <c r="L367" s="34">
        <v>172.89410000000001</v>
      </c>
      <c r="M367" s="33" t="s">
        <v>96</v>
      </c>
      <c r="O367" s="26"/>
      <c r="P367" s="28"/>
      <c r="Q367" s="28"/>
      <c r="R367" s="29"/>
      <c r="S367" s="26"/>
      <c r="T367" s="26"/>
      <c r="U367" s="26"/>
    </row>
    <row r="368" spans="1:21" s="27" customFormat="1" ht="13.5" customHeight="1">
      <c r="A368" s="38" t="s">
        <v>457</v>
      </c>
      <c r="B368" s="37">
        <v>1.1880999999999999</v>
      </c>
      <c r="C368" s="36">
        <v>40315.133199999997</v>
      </c>
      <c r="D368" s="35">
        <v>20946.25</v>
      </c>
      <c r="E368" s="35">
        <v>32592.692599999998</v>
      </c>
      <c r="F368" s="35">
        <v>46456.094899999996</v>
      </c>
      <c r="G368" s="35">
        <v>50801.2382</v>
      </c>
      <c r="H368" s="35">
        <v>38744.7955</v>
      </c>
      <c r="I368" s="34">
        <v>17.02</v>
      </c>
      <c r="J368" s="34">
        <v>9.24</v>
      </c>
      <c r="K368" s="34">
        <v>13.53</v>
      </c>
      <c r="L368" s="34">
        <v>173.07320000000001</v>
      </c>
      <c r="M368" s="33" t="s">
        <v>98</v>
      </c>
      <c r="O368" s="26"/>
      <c r="P368" s="28"/>
      <c r="Q368" s="28"/>
      <c r="R368" s="29"/>
      <c r="S368" s="26"/>
      <c r="T368" s="26"/>
      <c r="U368" s="26"/>
    </row>
    <row r="369" spans="1:21" s="27" customFormat="1" ht="13.5" customHeight="1">
      <c r="A369" s="38" t="s">
        <v>458</v>
      </c>
      <c r="B369" s="37">
        <v>1.4821</v>
      </c>
      <c r="C369" s="36">
        <v>26937.870900000002</v>
      </c>
      <c r="D369" s="35">
        <v>21919.164499999999</v>
      </c>
      <c r="E369" s="35">
        <v>23637.25</v>
      </c>
      <c r="F369" s="35">
        <v>33800.313199999997</v>
      </c>
      <c r="G369" s="35">
        <v>41681.764799999997</v>
      </c>
      <c r="H369" s="35">
        <v>30087.291099999999</v>
      </c>
      <c r="I369" s="34">
        <v>14.6</v>
      </c>
      <c r="J369" s="34">
        <v>2.94</v>
      </c>
      <c r="K369" s="34">
        <v>13.79</v>
      </c>
      <c r="L369" s="34">
        <v>167.18629999999999</v>
      </c>
      <c r="M369" s="33" t="s">
        <v>96</v>
      </c>
      <c r="O369" s="26"/>
      <c r="P369" s="28"/>
      <c r="Q369" s="28"/>
      <c r="R369" s="29"/>
      <c r="S369" s="26"/>
      <c r="T369" s="26"/>
      <c r="U369" s="26"/>
    </row>
    <row r="370" spans="1:21" s="27" customFormat="1" ht="13.5" customHeight="1">
      <c r="A370" s="38" t="s">
        <v>459</v>
      </c>
      <c r="B370" s="37">
        <v>4.6249000000000002</v>
      </c>
      <c r="C370" s="36">
        <v>33148.033799999997</v>
      </c>
      <c r="D370" s="35">
        <v>19460.25</v>
      </c>
      <c r="E370" s="35">
        <v>25870.407899999998</v>
      </c>
      <c r="F370" s="35">
        <v>39236.804499999998</v>
      </c>
      <c r="G370" s="35">
        <v>47310.978000000003</v>
      </c>
      <c r="H370" s="35">
        <v>33659.1374</v>
      </c>
      <c r="I370" s="34">
        <v>14.09</v>
      </c>
      <c r="J370" s="34">
        <v>5.54</v>
      </c>
      <c r="K370" s="34">
        <v>11.71</v>
      </c>
      <c r="L370" s="34">
        <v>170.48140000000001</v>
      </c>
      <c r="M370" s="33" t="s">
        <v>98</v>
      </c>
      <c r="O370" s="26"/>
      <c r="P370" s="28"/>
      <c r="Q370" s="28"/>
      <c r="R370" s="29"/>
      <c r="S370" s="26"/>
      <c r="T370" s="26"/>
      <c r="U370" s="26"/>
    </row>
    <row r="371" spans="1:21" s="27" customFormat="1" ht="13.5" customHeight="1">
      <c r="A371" s="38" t="s">
        <v>460</v>
      </c>
      <c r="B371" s="37">
        <v>8.1158999999999999</v>
      </c>
      <c r="C371" s="36">
        <v>36626.102700000003</v>
      </c>
      <c r="D371" s="35">
        <v>19323.350900000001</v>
      </c>
      <c r="E371" s="35">
        <v>26697.298599999998</v>
      </c>
      <c r="F371" s="35">
        <v>43987.968999999997</v>
      </c>
      <c r="G371" s="35">
        <v>49809.421799999996</v>
      </c>
      <c r="H371" s="35">
        <v>35900.450599999996</v>
      </c>
      <c r="I371" s="34">
        <v>17.7</v>
      </c>
      <c r="J371" s="34">
        <v>4.32</v>
      </c>
      <c r="K371" s="34">
        <v>11.16</v>
      </c>
      <c r="L371" s="34">
        <v>174.7456</v>
      </c>
      <c r="M371" s="33" t="s">
        <v>98</v>
      </c>
      <c r="O371" s="26"/>
      <c r="P371" s="28"/>
      <c r="Q371" s="28"/>
      <c r="R371" s="29"/>
      <c r="S371" s="26"/>
      <c r="T371" s="26"/>
      <c r="U371" s="26"/>
    </row>
    <row r="372" spans="1:21" s="27" customFormat="1" ht="13.5" customHeight="1">
      <c r="A372" s="38" t="s">
        <v>461</v>
      </c>
      <c r="B372" s="37">
        <v>31.215499999999999</v>
      </c>
      <c r="C372" s="36">
        <v>39526.304300000003</v>
      </c>
      <c r="D372" s="35">
        <v>26653.6315</v>
      </c>
      <c r="E372" s="35">
        <v>32290.5209</v>
      </c>
      <c r="F372" s="35">
        <v>47196.400500000003</v>
      </c>
      <c r="G372" s="35">
        <v>55572.957499999997</v>
      </c>
      <c r="H372" s="35">
        <v>40500.536800000002</v>
      </c>
      <c r="I372" s="34">
        <v>16.72</v>
      </c>
      <c r="J372" s="34">
        <v>6.06</v>
      </c>
      <c r="K372" s="34">
        <v>11.54</v>
      </c>
      <c r="L372" s="34">
        <v>172.477</v>
      </c>
      <c r="M372" s="33" t="s">
        <v>98</v>
      </c>
      <c r="O372" s="26"/>
      <c r="P372" s="28"/>
      <c r="Q372" s="28"/>
      <c r="R372" s="29"/>
      <c r="S372" s="26"/>
      <c r="T372" s="26"/>
      <c r="U372" s="26"/>
    </row>
    <row r="373" spans="1:21" s="27" customFormat="1" ht="13.5" customHeight="1">
      <c r="A373" s="44" t="s">
        <v>462</v>
      </c>
      <c r="B373" s="43">
        <v>12.285</v>
      </c>
      <c r="C373" s="42">
        <v>39432.679799999998</v>
      </c>
      <c r="D373" s="41">
        <v>25918.007699999998</v>
      </c>
      <c r="E373" s="41">
        <v>31380.758000000002</v>
      </c>
      <c r="F373" s="41">
        <v>46744.911899999999</v>
      </c>
      <c r="G373" s="41">
        <v>54413.799099999997</v>
      </c>
      <c r="H373" s="41">
        <v>39793.783199999998</v>
      </c>
      <c r="I373" s="40">
        <v>16.579999999999998</v>
      </c>
      <c r="J373" s="40">
        <v>4.37</v>
      </c>
      <c r="K373" s="40">
        <v>11.34</v>
      </c>
      <c r="L373" s="40">
        <v>174.0472</v>
      </c>
      <c r="M373" s="39" t="s">
        <v>98</v>
      </c>
      <c r="O373" s="26"/>
      <c r="P373" s="28"/>
      <c r="Q373" s="28"/>
      <c r="R373" s="29"/>
      <c r="S373" s="26"/>
      <c r="T373" s="26"/>
      <c r="U373" s="26"/>
    </row>
    <row r="374" spans="1:21" s="27" customFormat="1" ht="13.5" customHeight="1">
      <c r="A374" s="44" t="s">
        <v>463</v>
      </c>
      <c r="B374" s="43">
        <v>4.7885999999999997</v>
      </c>
      <c r="C374" s="42">
        <v>38973.153100000003</v>
      </c>
      <c r="D374" s="41">
        <v>30000.406900000002</v>
      </c>
      <c r="E374" s="41">
        <v>33259.9398</v>
      </c>
      <c r="F374" s="41">
        <v>45767.976999999999</v>
      </c>
      <c r="G374" s="41">
        <v>54566.176099999997</v>
      </c>
      <c r="H374" s="41">
        <v>40498.626799999998</v>
      </c>
      <c r="I374" s="40">
        <v>17.010000000000002</v>
      </c>
      <c r="J374" s="40">
        <v>5.13</v>
      </c>
      <c r="K374" s="40">
        <v>11.81</v>
      </c>
      <c r="L374" s="40">
        <v>171.39240000000001</v>
      </c>
      <c r="M374" s="39" t="s">
        <v>98</v>
      </c>
      <c r="N374" s="25"/>
      <c r="O374" s="26"/>
      <c r="P374" s="26"/>
      <c r="Q374" s="26"/>
      <c r="R374" s="26"/>
      <c r="S374" s="26"/>
      <c r="T374" s="26"/>
      <c r="U374" s="26"/>
    </row>
    <row r="375" spans="1:21" s="27" customFormat="1" ht="13.5" customHeight="1">
      <c r="A375" s="44" t="s">
        <v>464</v>
      </c>
      <c r="B375" s="43">
        <v>12.990500000000001</v>
      </c>
      <c r="C375" s="42">
        <v>41103.131399999998</v>
      </c>
      <c r="D375" s="41">
        <v>28370.141599999999</v>
      </c>
      <c r="E375" s="41">
        <v>33833.311199999996</v>
      </c>
      <c r="F375" s="41">
        <v>48422.687299999998</v>
      </c>
      <c r="G375" s="41">
        <v>57300.847999999998</v>
      </c>
      <c r="H375" s="41">
        <v>42179.291599999997</v>
      </c>
      <c r="I375" s="40">
        <v>17.309999999999999</v>
      </c>
      <c r="J375" s="40">
        <v>8.2100000000000009</v>
      </c>
      <c r="K375" s="40">
        <v>11.56</v>
      </c>
      <c r="L375" s="40">
        <v>171.31010000000001</v>
      </c>
      <c r="M375" s="39" t="s">
        <v>98</v>
      </c>
      <c r="N375" s="25"/>
      <c r="O375" s="26"/>
      <c r="P375" s="26"/>
      <c r="Q375" s="26"/>
      <c r="R375" s="26"/>
      <c r="S375" s="26"/>
      <c r="T375" s="26"/>
      <c r="U375" s="26"/>
    </row>
    <row r="376" spans="1:21" s="27" customFormat="1" ht="13.5" customHeight="1">
      <c r="A376" s="38" t="s">
        <v>465</v>
      </c>
      <c r="B376" s="37">
        <v>7.4439000000000002</v>
      </c>
      <c r="C376" s="36">
        <v>44592.674200000001</v>
      </c>
      <c r="D376" s="35">
        <v>32984.316400000003</v>
      </c>
      <c r="E376" s="35">
        <v>38235.230300000003</v>
      </c>
      <c r="F376" s="35">
        <v>54052.258399999999</v>
      </c>
      <c r="G376" s="35">
        <v>60933.414599999996</v>
      </c>
      <c r="H376" s="35">
        <v>46082.224099999999</v>
      </c>
      <c r="I376" s="34">
        <v>22.32</v>
      </c>
      <c r="J376" s="34">
        <v>5.84</v>
      </c>
      <c r="K376" s="34">
        <v>11.37</v>
      </c>
      <c r="L376" s="34">
        <v>176.809</v>
      </c>
      <c r="M376" s="33" t="s">
        <v>98</v>
      </c>
      <c r="N376" s="25"/>
      <c r="O376" s="26"/>
      <c r="P376" s="26"/>
      <c r="Q376" s="26"/>
      <c r="R376" s="26"/>
      <c r="S376" s="26"/>
      <c r="T376" s="26"/>
      <c r="U376" s="26"/>
    </row>
    <row r="377" spans="1:21" s="27" customFormat="1" ht="13.5" customHeight="1">
      <c r="A377" s="44" t="s">
        <v>466</v>
      </c>
      <c r="B377" s="43">
        <v>5.5872000000000002</v>
      </c>
      <c r="C377" s="42">
        <v>46291.702799999999</v>
      </c>
      <c r="D377" s="41">
        <v>35331.442900000002</v>
      </c>
      <c r="E377" s="41">
        <v>40925.0144</v>
      </c>
      <c r="F377" s="41">
        <v>56001.010900000001</v>
      </c>
      <c r="G377" s="41">
        <v>61558.733800000002</v>
      </c>
      <c r="H377" s="41">
        <v>47857.553399999997</v>
      </c>
      <c r="I377" s="40">
        <v>22.16</v>
      </c>
      <c r="J377" s="40">
        <v>6.93</v>
      </c>
      <c r="K377" s="40">
        <v>11.46</v>
      </c>
      <c r="L377" s="40">
        <v>177.41220000000001</v>
      </c>
      <c r="M377" s="39" t="s">
        <v>98</v>
      </c>
      <c r="N377" s="25"/>
      <c r="O377" s="26"/>
      <c r="P377" s="26"/>
      <c r="Q377" s="26"/>
      <c r="R377" s="26"/>
      <c r="S377" s="26"/>
      <c r="T377" s="26"/>
      <c r="U377" s="26"/>
    </row>
    <row r="378" spans="1:21">
      <c r="A378" s="38" t="s">
        <v>467</v>
      </c>
      <c r="B378" s="37">
        <v>7.5777999999999999</v>
      </c>
      <c r="C378" s="36">
        <v>41415.983699999997</v>
      </c>
      <c r="D378" s="35">
        <v>24678.716400000001</v>
      </c>
      <c r="E378" s="35">
        <v>32275.410400000001</v>
      </c>
      <c r="F378" s="35">
        <v>52533.231899999999</v>
      </c>
      <c r="G378" s="35">
        <v>67064.243600000002</v>
      </c>
      <c r="H378" s="35">
        <v>43160.224300000002</v>
      </c>
      <c r="I378" s="34">
        <v>17.690000000000001</v>
      </c>
      <c r="J378" s="34">
        <v>6.52</v>
      </c>
      <c r="K378" s="34">
        <v>11.54</v>
      </c>
      <c r="L378" s="34">
        <v>171.55439999999999</v>
      </c>
      <c r="M378" s="33" t="s">
        <v>98</v>
      </c>
      <c r="O378" s="26"/>
    </row>
    <row r="379" spans="1:21">
      <c r="A379" s="38" t="s">
        <v>468</v>
      </c>
      <c r="B379" s="37">
        <v>3.1524000000000001</v>
      </c>
      <c r="C379" s="36">
        <v>36353.670599999998</v>
      </c>
      <c r="D379" s="35">
        <v>20140.895199999999</v>
      </c>
      <c r="E379" s="35">
        <v>25972.827300000001</v>
      </c>
      <c r="F379" s="35">
        <v>46081.0452</v>
      </c>
      <c r="G379" s="35">
        <v>56176.243000000002</v>
      </c>
      <c r="H379" s="35">
        <v>37891.163500000002</v>
      </c>
      <c r="I379" s="34">
        <v>14.8</v>
      </c>
      <c r="J379" s="34">
        <v>3.3</v>
      </c>
      <c r="K379" s="34">
        <v>10.71</v>
      </c>
      <c r="L379" s="34">
        <v>175.0463</v>
      </c>
      <c r="M379" s="33" t="s">
        <v>96</v>
      </c>
      <c r="O379" s="26"/>
    </row>
    <row r="380" spans="1:21">
      <c r="A380" s="38" t="s">
        <v>469</v>
      </c>
      <c r="B380" s="37">
        <v>4.2903000000000002</v>
      </c>
      <c r="C380" s="36">
        <v>29543.091899999999</v>
      </c>
      <c r="D380" s="35">
        <v>19059.6204</v>
      </c>
      <c r="E380" s="35">
        <v>24926.583299999998</v>
      </c>
      <c r="F380" s="35">
        <v>36770.318399999996</v>
      </c>
      <c r="G380" s="35">
        <v>43686.9617</v>
      </c>
      <c r="H380" s="35">
        <v>31341.747800000001</v>
      </c>
      <c r="I380" s="34">
        <v>13.82</v>
      </c>
      <c r="J380" s="34">
        <v>3.91</v>
      </c>
      <c r="K380" s="34">
        <v>10.91</v>
      </c>
      <c r="L380" s="34">
        <v>176.3997</v>
      </c>
      <c r="M380" s="33" t="s">
        <v>98</v>
      </c>
      <c r="O380" s="26"/>
    </row>
    <row r="381" spans="1:21">
      <c r="A381" s="38" t="s">
        <v>470</v>
      </c>
      <c r="B381" s="37">
        <v>8.2509999999999994</v>
      </c>
      <c r="C381" s="36">
        <v>26845.478200000001</v>
      </c>
      <c r="D381" s="35">
        <v>19238.333299999998</v>
      </c>
      <c r="E381" s="35">
        <v>21718.889200000001</v>
      </c>
      <c r="F381" s="35">
        <v>31501.649000000001</v>
      </c>
      <c r="G381" s="35">
        <v>38079.636100000003</v>
      </c>
      <c r="H381" s="35">
        <v>27551.455000000002</v>
      </c>
      <c r="I381" s="34">
        <v>9.3000000000000007</v>
      </c>
      <c r="J381" s="34">
        <v>6.78</v>
      </c>
      <c r="K381" s="34">
        <v>10.82</v>
      </c>
      <c r="L381" s="34">
        <v>174.0454</v>
      </c>
      <c r="M381" s="33" t="s">
        <v>98</v>
      </c>
      <c r="O381" s="26"/>
    </row>
    <row r="382" spans="1:21">
      <c r="A382" s="44" t="s">
        <v>471</v>
      </c>
      <c r="B382" s="43">
        <v>5.1745999999999999</v>
      </c>
      <c r="C382" s="42">
        <v>28109.7474</v>
      </c>
      <c r="D382" s="41">
        <v>19418.181499999999</v>
      </c>
      <c r="E382" s="41">
        <v>23407.1666</v>
      </c>
      <c r="F382" s="41">
        <v>32667.7932</v>
      </c>
      <c r="G382" s="41">
        <v>38961.362500000003</v>
      </c>
      <c r="H382" s="41">
        <v>28514.891</v>
      </c>
      <c r="I382" s="40">
        <v>9.9600000000000009</v>
      </c>
      <c r="J382" s="40">
        <v>8.07</v>
      </c>
      <c r="K382" s="40">
        <v>9.7100000000000009</v>
      </c>
      <c r="L382" s="40">
        <v>173.3004</v>
      </c>
      <c r="M382" s="39" t="s">
        <v>98</v>
      </c>
      <c r="O382" s="26"/>
    </row>
    <row r="383" spans="1:21">
      <c r="A383" s="38" t="s">
        <v>472</v>
      </c>
      <c r="B383" s="37">
        <v>0.39329999999999998</v>
      </c>
      <c r="C383" s="36">
        <v>29024.977599999998</v>
      </c>
      <c r="D383" s="35">
        <v>23306.9002</v>
      </c>
      <c r="E383" s="35">
        <v>25436.448799999998</v>
      </c>
      <c r="F383" s="35">
        <v>31818.474699999999</v>
      </c>
      <c r="G383" s="35">
        <v>35235.280400000003</v>
      </c>
      <c r="H383" s="35">
        <v>28995.855899999999</v>
      </c>
      <c r="I383" s="34">
        <v>17.2</v>
      </c>
      <c r="J383" s="34">
        <v>3.86</v>
      </c>
      <c r="K383" s="34">
        <v>15.36</v>
      </c>
      <c r="L383" s="34">
        <v>171.21899999999999</v>
      </c>
      <c r="M383" s="33" t="s">
        <v>198</v>
      </c>
      <c r="O383" s="26"/>
    </row>
    <row r="384" spans="1:21">
      <c r="A384" s="38" t="s">
        <v>473</v>
      </c>
      <c r="B384" s="37">
        <v>1.1970000000000001</v>
      </c>
      <c r="C384" s="36">
        <v>35542.2094</v>
      </c>
      <c r="D384" s="35">
        <v>23418.070100000001</v>
      </c>
      <c r="E384" s="35">
        <v>28047.3426</v>
      </c>
      <c r="F384" s="35">
        <v>45041.411999999997</v>
      </c>
      <c r="G384" s="35">
        <v>49591.993399999999</v>
      </c>
      <c r="H384" s="35">
        <v>36876.6561</v>
      </c>
      <c r="I384" s="34">
        <v>12.2</v>
      </c>
      <c r="J384" s="34">
        <v>6.13</v>
      </c>
      <c r="K384" s="34">
        <v>11.44</v>
      </c>
      <c r="L384" s="34">
        <v>171.29040000000001</v>
      </c>
      <c r="M384" s="33" t="s">
        <v>98</v>
      </c>
      <c r="O384" s="26"/>
    </row>
    <row r="385" spans="1:15">
      <c r="A385" s="38" t="s">
        <v>474</v>
      </c>
      <c r="B385" s="37">
        <v>3.5891999999999999</v>
      </c>
      <c r="C385" s="36">
        <v>25781.728500000001</v>
      </c>
      <c r="D385" s="35">
        <v>19065.499500000002</v>
      </c>
      <c r="E385" s="35">
        <v>21735.129499999999</v>
      </c>
      <c r="F385" s="35">
        <v>31657.608899999999</v>
      </c>
      <c r="G385" s="35">
        <v>41739.594100000002</v>
      </c>
      <c r="H385" s="35">
        <v>27986.459599999998</v>
      </c>
      <c r="I385" s="34">
        <v>14.87</v>
      </c>
      <c r="J385" s="34">
        <v>0.8</v>
      </c>
      <c r="K385" s="34">
        <v>11.56</v>
      </c>
      <c r="L385" s="34">
        <v>175.61150000000001</v>
      </c>
      <c r="M385" s="33" t="s">
        <v>96</v>
      </c>
      <c r="O385" s="26"/>
    </row>
    <row r="386" spans="1:15">
      <c r="A386" s="38" t="s">
        <v>475</v>
      </c>
      <c r="B386" s="37">
        <v>9.9442000000000004</v>
      </c>
      <c r="C386" s="36">
        <v>23520.824000000001</v>
      </c>
      <c r="D386" s="35">
        <v>17198.8848</v>
      </c>
      <c r="E386" s="35">
        <v>19769.583299999998</v>
      </c>
      <c r="F386" s="35">
        <v>30608.284199999998</v>
      </c>
      <c r="G386" s="35">
        <v>38405.772100000002</v>
      </c>
      <c r="H386" s="35">
        <v>25327.751700000001</v>
      </c>
      <c r="I386" s="34">
        <v>9.92</v>
      </c>
      <c r="J386" s="34">
        <v>1.21</v>
      </c>
      <c r="K386" s="34">
        <v>11.09</v>
      </c>
      <c r="L386" s="34">
        <v>173.6514</v>
      </c>
      <c r="M386" s="33" t="s">
        <v>98</v>
      </c>
      <c r="O386" s="26"/>
    </row>
    <row r="387" spans="1:15">
      <c r="A387" s="38" t="s">
        <v>476</v>
      </c>
      <c r="B387" s="37">
        <v>2.6957</v>
      </c>
      <c r="C387" s="36">
        <v>28659.9712</v>
      </c>
      <c r="D387" s="35">
        <v>20723.786499999998</v>
      </c>
      <c r="E387" s="35">
        <v>23648.888299999999</v>
      </c>
      <c r="F387" s="35">
        <v>35776.439200000001</v>
      </c>
      <c r="G387" s="35">
        <v>43292.485800000002</v>
      </c>
      <c r="H387" s="35">
        <v>30415.8874</v>
      </c>
      <c r="I387" s="34">
        <v>17.16</v>
      </c>
      <c r="J387" s="34">
        <v>6.54</v>
      </c>
      <c r="K387" s="34">
        <v>12.81</v>
      </c>
      <c r="L387" s="34">
        <v>172.9049</v>
      </c>
      <c r="M387" s="33" t="s">
        <v>98</v>
      </c>
      <c r="O387" s="26"/>
    </row>
    <row r="388" spans="1:15">
      <c r="A388" s="38" t="s">
        <v>477</v>
      </c>
      <c r="B388" s="37">
        <v>0.99519999999999997</v>
      </c>
      <c r="C388" s="36">
        <v>25501.320899999999</v>
      </c>
      <c r="D388" s="35">
        <v>21877.1666</v>
      </c>
      <c r="E388" s="35">
        <v>23263.313699999999</v>
      </c>
      <c r="F388" s="35">
        <v>32687.353999999999</v>
      </c>
      <c r="G388" s="35">
        <v>37806.179199999999</v>
      </c>
      <c r="H388" s="35">
        <v>28086.309099999999</v>
      </c>
      <c r="I388" s="34">
        <v>15.43</v>
      </c>
      <c r="J388" s="34">
        <v>2.35</v>
      </c>
      <c r="K388" s="34">
        <v>14.8</v>
      </c>
      <c r="L388" s="34">
        <v>170.10159999999999</v>
      </c>
      <c r="M388" s="33" t="s">
        <v>98</v>
      </c>
      <c r="O388" s="26"/>
    </row>
    <row r="389" spans="1:15">
      <c r="A389" s="38" t="s">
        <v>478</v>
      </c>
      <c r="B389" s="37">
        <v>6.5288000000000004</v>
      </c>
      <c r="C389" s="36">
        <v>21643.9166</v>
      </c>
      <c r="D389" s="35">
        <v>17017.7948</v>
      </c>
      <c r="E389" s="35">
        <v>18874.650900000001</v>
      </c>
      <c r="F389" s="35">
        <v>24941.123</v>
      </c>
      <c r="G389" s="35">
        <v>29742.510999999999</v>
      </c>
      <c r="H389" s="35">
        <v>22832.312000000002</v>
      </c>
      <c r="I389" s="34">
        <v>9.77</v>
      </c>
      <c r="J389" s="34">
        <v>1.53</v>
      </c>
      <c r="K389" s="34">
        <v>13.32</v>
      </c>
      <c r="L389" s="34">
        <v>171.45230000000001</v>
      </c>
      <c r="M389" s="33" t="s">
        <v>98</v>
      </c>
      <c r="O389" s="26"/>
    </row>
    <row r="390" spans="1:15">
      <c r="A390" s="38" t="s">
        <v>479</v>
      </c>
      <c r="B390" s="37">
        <v>0.83350000000000002</v>
      </c>
      <c r="C390" s="36">
        <v>26861.0517</v>
      </c>
      <c r="D390" s="35">
        <v>19346.970399999998</v>
      </c>
      <c r="E390" s="35">
        <v>23022.595000000001</v>
      </c>
      <c r="F390" s="35">
        <v>34108.786699999997</v>
      </c>
      <c r="G390" s="35">
        <v>38952.316599999998</v>
      </c>
      <c r="H390" s="35">
        <v>28306.489300000001</v>
      </c>
      <c r="I390" s="34">
        <v>10.51</v>
      </c>
      <c r="J390" s="34">
        <v>2.23</v>
      </c>
      <c r="K390" s="34">
        <v>13.54</v>
      </c>
      <c r="L390" s="34">
        <v>173.87889999999999</v>
      </c>
      <c r="M390" s="33" t="s">
        <v>96</v>
      </c>
      <c r="O390" s="26"/>
    </row>
    <row r="391" spans="1:15">
      <c r="A391" s="38" t="s">
        <v>480</v>
      </c>
      <c r="B391" s="37">
        <v>16.929600000000001</v>
      </c>
      <c r="C391" s="36">
        <v>35396.553599999999</v>
      </c>
      <c r="D391" s="35">
        <v>25587.621500000001</v>
      </c>
      <c r="E391" s="35">
        <v>29776.558300000001</v>
      </c>
      <c r="F391" s="35">
        <v>42816.318200000002</v>
      </c>
      <c r="G391" s="35">
        <v>50716.438000000002</v>
      </c>
      <c r="H391" s="35">
        <v>37410.085899999998</v>
      </c>
      <c r="I391" s="34">
        <v>15.93</v>
      </c>
      <c r="J391" s="34">
        <v>6.83</v>
      </c>
      <c r="K391" s="34">
        <v>12.76</v>
      </c>
      <c r="L391" s="34">
        <v>168.80760000000001</v>
      </c>
      <c r="M391" s="33" t="s">
        <v>98</v>
      </c>
      <c r="O391" s="26"/>
    </row>
    <row r="392" spans="1:15">
      <c r="A392" s="38" t="s">
        <v>481</v>
      </c>
      <c r="B392" s="37">
        <v>1.2142999999999999</v>
      </c>
      <c r="C392" s="36">
        <v>39150.8796</v>
      </c>
      <c r="D392" s="35">
        <v>25177.837</v>
      </c>
      <c r="E392" s="35">
        <v>30517.751799999998</v>
      </c>
      <c r="F392" s="35">
        <v>54926.957799999996</v>
      </c>
      <c r="G392" s="35">
        <v>65946.387900000002</v>
      </c>
      <c r="H392" s="35">
        <v>43117.857100000001</v>
      </c>
      <c r="I392" s="34">
        <v>20.57</v>
      </c>
      <c r="J392" s="34">
        <v>7.94</v>
      </c>
      <c r="K392" s="34">
        <v>12.3</v>
      </c>
      <c r="L392" s="34">
        <v>171.66560000000001</v>
      </c>
      <c r="M392" s="33" t="s">
        <v>98</v>
      </c>
      <c r="O392" s="26"/>
    </row>
    <row r="393" spans="1:15">
      <c r="A393" s="38" t="s">
        <v>482</v>
      </c>
      <c r="B393" s="37">
        <v>3.0377999999999998</v>
      </c>
      <c r="C393" s="36">
        <v>44638.947399999997</v>
      </c>
      <c r="D393" s="35">
        <v>36276.017399999997</v>
      </c>
      <c r="E393" s="35">
        <v>39751.082900000001</v>
      </c>
      <c r="F393" s="35">
        <v>52726.95</v>
      </c>
      <c r="G393" s="35">
        <v>62384.821100000001</v>
      </c>
      <c r="H393" s="35">
        <v>47639.634899999997</v>
      </c>
      <c r="I393" s="34">
        <v>20.72</v>
      </c>
      <c r="J393" s="34">
        <v>10.42</v>
      </c>
      <c r="K393" s="34">
        <v>13.2</v>
      </c>
      <c r="L393" s="34">
        <v>168.45949999999999</v>
      </c>
      <c r="M393" s="33" t="s">
        <v>98</v>
      </c>
      <c r="O393" s="26"/>
    </row>
    <row r="394" spans="1:15">
      <c r="A394" s="38" t="s">
        <v>483</v>
      </c>
      <c r="B394" s="37">
        <v>2.0811000000000002</v>
      </c>
      <c r="C394" s="36">
        <v>36567.412199999999</v>
      </c>
      <c r="D394" s="35">
        <v>29540.6859</v>
      </c>
      <c r="E394" s="35">
        <v>33085.9712</v>
      </c>
      <c r="F394" s="35">
        <v>41127.0841</v>
      </c>
      <c r="G394" s="35">
        <v>45746.905899999998</v>
      </c>
      <c r="H394" s="35">
        <v>37268.560599999997</v>
      </c>
      <c r="I394" s="34">
        <v>22.47</v>
      </c>
      <c r="J394" s="34">
        <v>7.69</v>
      </c>
      <c r="K394" s="34">
        <v>12.36</v>
      </c>
      <c r="L394" s="34">
        <v>172.9178</v>
      </c>
      <c r="M394" s="33" t="s">
        <v>98</v>
      </c>
      <c r="O394" s="26"/>
    </row>
    <row r="395" spans="1:15">
      <c r="A395" s="38" t="s">
        <v>484</v>
      </c>
      <c r="B395" s="37">
        <v>0.41120000000000001</v>
      </c>
      <c r="C395" s="36">
        <v>42141.992299999998</v>
      </c>
      <c r="D395" s="35">
        <v>35756.529699999999</v>
      </c>
      <c r="E395" s="35">
        <v>38073.711199999998</v>
      </c>
      <c r="F395" s="35">
        <v>47257.327700000002</v>
      </c>
      <c r="G395" s="35">
        <v>55684.801500000001</v>
      </c>
      <c r="H395" s="35">
        <v>44292.105900000002</v>
      </c>
      <c r="I395" s="34">
        <v>17.45</v>
      </c>
      <c r="J395" s="34">
        <v>9.44</v>
      </c>
      <c r="K395" s="34">
        <v>10.99</v>
      </c>
      <c r="L395" s="34">
        <v>170.1472</v>
      </c>
      <c r="M395" s="33" t="s">
        <v>98</v>
      </c>
      <c r="O395" s="26"/>
    </row>
    <row r="396" spans="1:15">
      <c r="A396" s="38" t="s">
        <v>485</v>
      </c>
      <c r="B396" s="37">
        <v>3.4346000000000001</v>
      </c>
      <c r="C396" s="36">
        <v>40297.6993</v>
      </c>
      <c r="D396" s="35">
        <v>29056.809700000002</v>
      </c>
      <c r="E396" s="35">
        <v>34104.047299999998</v>
      </c>
      <c r="F396" s="35">
        <v>47191.672299999998</v>
      </c>
      <c r="G396" s="35">
        <v>54109.534800000001</v>
      </c>
      <c r="H396" s="35">
        <v>41130.954599999997</v>
      </c>
      <c r="I396" s="34">
        <v>25.21</v>
      </c>
      <c r="J396" s="34">
        <v>5.49</v>
      </c>
      <c r="K396" s="34">
        <v>11.98</v>
      </c>
      <c r="L396" s="34">
        <v>176.232</v>
      </c>
      <c r="M396" s="33" t="s">
        <v>98</v>
      </c>
      <c r="O396" s="26"/>
    </row>
    <row r="397" spans="1:15">
      <c r="A397" s="44" t="s">
        <v>486</v>
      </c>
      <c r="B397" s="43">
        <v>3.3584000000000001</v>
      </c>
      <c r="C397" s="42">
        <v>40297.6993</v>
      </c>
      <c r="D397" s="41">
        <v>28817.273399999998</v>
      </c>
      <c r="E397" s="41">
        <v>34217.337899999999</v>
      </c>
      <c r="F397" s="41">
        <v>47191.672299999998</v>
      </c>
      <c r="G397" s="41">
        <v>54109.534800000001</v>
      </c>
      <c r="H397" s="41">
        <v>41150.677199999998</v>
      </c>
      <c r="I397" s="40">
        <v>25.57</v>
      </c>
      <c r="J397" s="40">
        <v>5.54</v>
      </c>
      <c r="K397" s="40">
        <v>12.04</v>
      </c>
      <c r="L397" s="40">
        <v>176.1429</v>
      </c>
      <c r="M397" s="39" t="s">
        <v>98</v>
      </c>
      <c r="O397" s="26"/>
    </row>
    <row r="398" spans="1:15">
      <c r="A398" s="38" t="s">
        <v>487</v>
      </c>
      <c r="B398" s="37">
        <v>23.0151</v>
      </c>
      <c r="C398" s="36">
        <v>37667.558199999999</v>
      </c>
      <c r="D398" s="35">
        <v>24713.7592</v>
      </c>
      <c r="E398" s="35">
        <v>31127.156900000002</v>
      </c>
      <c r="F398" s="35">
        <v>44312.8989</v>
      </c>
      <c r="G398" s="35">
        <v>50194.393100000001</v>
      </c>
      <c r="H398" s="35">
        <v>37912.131600000001</v>
      </c>
      <c r="I398" s="34">
        <v>17.28</v>
      </c>
      <c r="J398" s="34">
        <v>11.89</v>
      </c>
      <c r="K398" s="34">
        <v>12.43</v>
      </c>
      <c r="L398" s="34">
        <v>169.69309999999999</v>
      </c>
      <c r="M398" s="33" t="s">
        <v>98</v>
      </c>
      <c r="O398" s="26"/>
    </row>
    <row r="399" spans="1:15">
      <c r="A399" s="44" t="s">
        <v>488</v>
      </c>
      <c r="B399" s="43">
        <v>3.7970000000000002</v>
      </c>
      <c r="C399" s="42">
        <v>40613.926399999997</v>
      </c>
      <c r="D399" s="41">
        <v>33648.6417</v>
      </c>
      <c r="E399" s="41">
        <v>36978.270600000003</v>
      </c>
      <c r="F399" s="41">
        <v>44698.201500000003</v>
      </c>
      <c r="G399" s="41">
        <v>48678.829899999997</v>
      </c>
      <c r="H399" s="41">
        <v>41042.877999999997</v>
      </c>
      <c r="I399" s="40">
        <v>16.149999999999999</v>
      </c>
      <c r="J399" s="40">
        <v>18.07</v>
      </c>
      <c r="K399" s="40">
        <v>12.33</v>
      </c>
      <c r="L399" s="40">
        <v>166.42580000000001</v>
      </c>
      <c r="M399" s="39" t="s">
        <v>98</v>
      </c>
      <c r="O399" s="26"/>
    </row>
    <row r="400" spans="1:15">
      <c r="A400" s="38" t="s">
        <v>489</v>
      </c>
      <c r="B400" s="37">
        <v>6.7195</v>
      </c>
      <c r="C400" s="36">
        <v>33091.994899999998</v>
      </c>
      <c r="D400" s="35">
        <v>22693.180499999999</v>
      </c>
      <c r="E400" s="35">
        <v>27873.198</v>
      </c>
      <c r="F400" s="35">
        <v>40625.226900000001</v>
      </c>
      <c r="G400" s="35">
        <v>49354.561600000001</v>
      </c>
      <c r="H400" s="35">
        <v>34820.331299999998</v>
      </c>
      <c r="I400" s="34">
        <v>17.86</v>
      </c>
      <c r="J400" s="34">
        <v>6.2</v>
      </c>
      <c r="K400" s="34">
        <v>12.19</v>
      </c>
      <c r="L400" s="34">
        <v>171.07640000000001</v>
      </c>
      <c r="M400" s="33" t="s">
        <v>98</v>
      </c>
    </row>
    <row r="401" spans="1:13">
      <c r="A401" s="44" t="s">
        <v>490</v>
      </c>
      <c r="B401" s="43">
        <v>4.0762999999999998</v>
      </c>
      <c r="C401" s="42">
        <v>31882.309600000001</v>
      </c>
      <c r="D401" s="41">
        <v>21705.8465</v>
      </c>
      <c r="E401" s="41">
        <v>25892.628499999999</v>
      </c>
      <c r="F401" s="41">
        <v>38940.485399999998</v>
      </c>
      <c r="G401" s="41">
        <v>47524.766799999998</v>
      </c>
      <c r="H401" s="41">
        <v>33457.053500000002</v>
      </c>
      <c r="I401" s="40">
        <v>14.56</v>
      </c>
      <c r="J401" s="40">
        <v>6.48</v>
      </c>
      <c r="K401" s="40">
        <v>12.03</v>
      </c>
      <c r="L401" s="40">
        <v>170.38800000000001</v>
      </c>
      <c r="M401" s="39" t="s">
        <v>98</v>
      </c>
    </row>
    <row r="402" spans="1:13">
      <c r="A402" s="38" t="s">
        <v>491</v>
      </c>
      <c r="B402" s="37">
        <v>11.9535</v>
      </c>
      <c r="C402" s="36">
        <v>39129.656499999997</v>
      </c>
      <c r="D402" s="35">
        <v>26562.152099999999</v>
      </c>
      <c r="E402" s="35">
        <v>32572.435600000001</v>
      </c>
      <c r="F402" s="35">
        <v>46482.151899999997</v>
      </c>
      <c r="G402" s="35">
        <v>54752.472600000001</v>
      </c>
      <c r="H402" s="35">
        <v>40324.7526</v>
      </c>
      <c r="I402" s="34">
        <v>15.37</v>
      </c>
      <c r="J402" s="34">
        <v>12.88</v>
      </c>
      <c r="K402" s="34">
        <v>12.2</v>
      </c>
      <c r="L402" s="34">
        <v>167.23419999999999</v>
      </c>
      <c r="M402" s="33" t="s">
        <v>98</v>
      </c>
    </row>
    <row r="403" spans="1:13">
      <c r="A403" s="44" t="s">
        <v>492</v>
      </c>
      <c r="B403" s="43">
        <v>3.9923999999999999</v>
      </c>
      <c r="C403" s="42">
        <v>37000.0288</v>
      </c>
      <c r="D403" s="41">
        <v>26535.1996</v>
      </c>
      <c r="E403" s="41">
        <v>31351.392500000002</v>
      </c>
      <c r="F403" s="41">
        <v>43105.442900000002</v>
      </c>
      <c r="G403" s="41">
        <v>50569.787900000003</v>
      </c>
      <c r="H403" s="41">
        <v>37960.331599999998</v>
      </c>
      <c r="I403" s="40">
        <v>18.13</v>
      </c>
      <c r="J403" s="40">
        <v>10.28</v>
      </c>
      <c r="K403" s="40">
        <v>11.46</v>
      </c>
      <c r="L403" s="40">
        <v>167.50129999999999</v>
      </c>
      <c r="M403" s="39" t="s">
        <v>98</v>
      </c>
    </row>
    <row r="404" spans="1:13">
      <c r="A404" s="38" t="s">
        <v>493</v>
      </c>
      <c r="B404" s="37">
        <v>13.506399999999999</v>
      </c>
      <c r="C404" s="36">
        <v>35874.566800000001</v>
      </c>
      <c r="D404" s="35">
        <v>25201.083299999998</v>
      </c>
      <c r="E404" s="35">
        <v>29330.651900000001</v>
      </c>
      <c r="F404" s="35">
        <v>48710.381500000003</v>
      </c>
      <c r="G404" s="35">
        <v>57706.946000000004</v>
      </c>
      <c r="H404" s="35">
        <v>39266.1734</v>
      </c>
      <c r="I404" s="34">
        <v>17.78</v>
      </c>
      <c r="J404" s="34">
        <v>9.7100000000000009</v>
      </c>
      <c r="K404" s="34">
        <v>14.02</v>
      </c>
      <c r="L404" s="34">
        <v>171.23009999999999</v>
      </c>
      <c r="M404" s="33" t="s">
        <v>98</v>
      </c>
    </row>
    <row r="405" spans="1:13">
      <c r="A405" s="38" t="s">
        <v>494</v>
      </c>
      <c r="B405" s="37">
        <v>26.5808</v>
      </c>
      <c r="C405" s="36">
        <v>31622.4663</v>
      </c>
      <c r="D405" s="35">
        <v>23220.894199999999</v>
      </c>
      <c r="E405" s="35">
        <v>27023.586800000001</v>
      </c>
      <c r="F405" s="35">
        <v>38393.220300000001</v>
      </c>
      <c r="G405" s="35">
        <v>45310.541100000002</v>
      </c>
      <c r="H405" s="35">
        <v>33499.889499999997</v>
      </c>
      <c r="I405" s="34">
        <v>18.18</v>
      </c>
      <c r="J405" s="34">
        <v>5.88</v>
      </c>
      <c r="K405" s="34">
        <v>12.44</v>
      </c>
      <c r="L405" s="34">
        <v>171.05160000000001</v>
      </c>
      <c r="M405" s="33" t="s">
        <v>98</v>
      </c>
    </row>
    <row r="406" spans="1:13">
      <c r="A406" s="38" t="s">
        <v>495</v>
      </c>
      <c r="B406" s="37">
        <v>3.2713999999999999</v>
      </c>
      <c r="C406" s="36">
        <v>33118.654999999999</v>
      </c>
      <c r="D406" s="35">
        <v>22773.032800000001</v>
      </c>
      <c r="E406" s="35">
        <v>27134.3717</v>
      </c>
      <c r="F406" s="35">
        <v>41174.538999999997</v>
      </c>
      <c r="G406" s="35">
        <v>48267.423900000002</v>
      </c>
      <c r="H406" s="35">
        <v>34627.8459</v>
      </c>
      <c r="I406" s="34">
        <v>15.95</v>
      </c>
      <c r="J406" s="34">
        <v>8.98</v>
      </c>
      <c r="K406" s="34">
        <v>12.2</v>
      </c>
      <c r="L406" s="34">
        <v>168.56229999999999</v>
      </c>
      <c r="M406" s="33" t="s">
        <v>98</v>
      </c>
    </row>
    <row r="407" spans="1:13">
      <c r="A407" s="38" t="s">
        <v>496</v>
      </c>
      <c r="B407" s="37">
        <v>1.1261000000000001</v>
      </c>
      <c r="C407" s="36">
        <v>30557.0435</v>
      </c>
      <c r="D407" s="35">
        <v>21534.3056</v>
      </c>
      <c r="E407" s="35">
        <v>25534.399399999998</v>
      </c>
      <c r="F407" s="35">
        <v>35206.448900000003</v>
      </c>
      <c r="G407" s="35">
        <v>39907.6342</v>
      </c>
      <c r="H407" s="35">
        <v>30791.4624</v>
      </c>
      <c r="I407" s="34">
        <v>15.17</v>
      </c>
      <c r="J407" s="34">
        <v>13.89</v>
      </c>
      <c r="K407" s="34">
        <v>12.19</v>
      </c>
      <c r="L407" s="34">
        <v>172.09809999999999</v>
      </c>
      <c r="M407" s="33" t="s">
        <v>98</v>
      </c>
    </row>
    <row r="408" spans="1:13">
      <c r="A408" s="38" t="s">
        <v>497</v>
      </c>
      <c r="B408" s="37">
        <v>1.1508</v>
      </c>
      <c r="C408" s="36">
        <v>31334.754199999999</v>
      </c>
      <c r="D408" s="35">
        <v>20608.830600000001</v>
      </c>
      <c r="E408" s="35">
        <v>24300.25</v>
      </c>
      <c r="F408" s="35">
        <v>38800.171399999999</v>
      </c>
      <c r="G408" s="35">
        <v>43904.571600000003</v>
      </c>
      <c r="H408" s="35">
        <v>32078.632799999999</v>
      </c>
      <c r="I408" s="34">
        <v>16</v>
      </c>
      <c r="J408" s="34">
        <v>9.5</v>
      </c>
      <c r="K408" s="34">
        <v>14.34</v>
      </c>
      <c r="L408" s="34">
        <v>169.28399999999999</v>
      </c>
      <c r="M408" s="33" t="s">
        <v>98</v>
      </c>
    </row>
    <row r="409" spans="1:13">
      <c r="A409" s="38" t="s">
        <v>498</v>
      </c>
      <c r="B409" s="37">
        <v>3.1362999999999999</v>
      </c>
      <c r="C409" s="36">
        <v>30396.783200000002</v>
      </c>
      <c r="D409" s="35">
        <v>17986.190399999999</v>
      </c>
      <c r="E409" s="35">
        <v>22101.754300000001</v>
      </c>
      <c r="F409" s="35">
        <v>36066.124400000001</v>
      </c>
      <c r="G409" s="35">
        <v>44069.648800000003</v>
      </c>
      <c r="H409" s="35">
        <v>31156.6453</v>
      </c>
      <c r="I409" s="34">
        <v>14.95</v>
      </c>
      <c r="J409" s="34">
        <v>3.9</v>
      </c>
      <c r="K409" s="34">
        <v>12.57</v>
      </c>
      <c r="L409" s="34">
        <v>169.79839999999999</v>
      </c>
      <c r="M409" s="33" t="s">
        <v>98</v>
      </c>
    </row>
    <row r="410" spans="1:13">
      <c r="A410" s="38" t="s">
        <v>499</v>
      </c>
      <c r="B410" s="37">
        <v>1.0552999999999999</v>
      </c>
      <c r="C410" s="36">
        <v>23844.030999999999</v>
      </c>
      <c r="D410" s="35">
        <v>19770.333299999998</v>
      </c>
      <c r="E410" s="35">
        <v>21387.386699999999</v>
      </c>
      <c r="F410" s="35">
        <v>30445.068599999999</v>
      </c>
      <c r="G410" s="35">
        <v>35212.564299999998</v>
      </c>
      <c r="H410" s="35">
        <v>26163.218400000002</v>
      </c>
      <c r="I410" s="34">
        <v>19.8</v>
      </c>
      <c r="J410" s="34">
        <v>4.97</v>
      </c>
      <c r="K410" s="34">
        <v>17.53</v>
      </c>
      <c r="L410" s="34">
        <v>167.0386</v>
      </c>
      <c r="M410" s="33" t="s">
        <v>98</v>
      </c>
    </row>
    <row r="411" spans="1:13">
      <c r="A411" s="38" t="s">
        <v>500</v>
      </c>
      <c r="B411" s="37">
        <v>1.3643000000000001</v>
      </c>
      <c r="C411" s="36">
        <v>21702.104599999999</v>
      </c>
      <c r="D411" s="35">
        <v>18219.408800000001</v>
      </c>
      <c r="E411" s="35">
        <v>19794.785899999999</v>
      </c>
      <c r="F411" s="35">
        <v>25121.050899999998</v>
      </c>
      <c r="G411" s="35">
        <v>29769.483100000001</v>
      </c>
      <c r="H411" s="35">
        <v>23139.099099999999</v>
      </c>
      <c r="I411" s="34">
        <v>8.34</v>
      </c>
      <c r="J411" s="34">
        <v>3.12</v>
      </c>
      <c r="K411" s="34">
        <v>11.82</v>
      </c>
      <c r="L411" s="34">
        <v>172.28460000000001</v>
      </c>
      <c r="M411" s="33" t="s">
        <v>98</v>
      </c>
    </row>
    <row r="412" spans="1:13">
      <c r="A412" s="38" t="s">
        <v>501</v>
      </c>
      <c r="B412" s="37">
        <v>2.8683999999999998</v>
      </c>
      <c r="C412" s="36">
        <v>27543.337800000001</v>
      </c>
      <c r="D412" s="35">
        <v>20640.933799999999</v>
      </c>
      <c r="E412" s="35">
        <v>24975.782999999999</v>
      </c>
      <c r="F412" s="35">
        <v>31919.9853</v>
      </c>
      <c r="G412" s="35">
        <v>37790.874300000003</v>
      </c>
      <c r="H412" s="35">
        <v>29018.545999999998</v>
      </c>
      <c r="I412" s="34">
        <v>10.1</v>
      </c>
      <c r="J412" s="34">
        <v>10.06</v>
      </c>
      <c r="K412" s="34">
        <v>12.05</v>
      </c>
      <c r="L412" s="34">
        <v>170.1473</v>
      </c>
      <c r="M412" s="33" t="s">
        <v>98</v>
      </c>
    </row>
    <row r="413" spans="1:13">
      <c r="A413" s="38" t="s">
        <v>502</v>
      </c>
      <c r="B413" s="37">
        <v>17.8935</v>
      </c>
      <c r="C413" s="36">
        <v>31704.847600000001</v>
      </c>
      <c r="D413" s="35">
        <v>21067.085599999999</v>
      </c>
      <c r="E413" s="35">
        <v>25388.440299999998</v>
      </c>
      <c r="F413" s="35">
        <v>38282.288399999998</v>
      </c>
      <c r="G413" s="35">
        <v>44987.399799999999</v>
      </c>
      <c r="H413" s="35">
        <v>32729.026300000001</v>
      </c>
      <c r="I413" s="34">
        <v>13.73</v>
      </c>
      <c r="J413" s="34">
        <v>8.6</v>
      </c>
      <c r="K413" s="34">
        <v>11.49</v>
      </c>
      <c r="L413" s="34">
        <v>173.5223</v>
      </c>
      <c r="M413" s="33" t="s">
        <v>98</v>
      </c>
    </row>
    <row r="414" spans="1:13">
      <c r="A414" s="44" t="s">
        <v>503</v>
      </c>
      <c r="B414" s="43">
        <v>4.0118</v>
      </c>
      <c r="C414" s="42">
        <v>29138.430799999998</v>
      </c>
      <c r="D414" s="41">
        <v>20243.697199999999</v>
      </c>
      <c r="E414" s="41">
        <v>22917.333299999998</v>
      </c>
      <c r="F414" s="41">
        <v>36353.3531</v>
      </c>
      <c r="G414" s="41">
        <v>42522.311900000001</v>
      </c>
      <c r="H414" s="41">
        <v>30654.321400000001</v>
      </c>
      <c r="I414" s="40">
        <v>10.43</v>
      </c>
      <c r="J414" s="40">
        <v>8.66</v>
      </c>
      <c r="K414" s="40">
        <v>11.55</v>
      </c>
      <c r="L414" s="40">
        <v>171.12520000000001</v>
      </c>
      <c r="M414" s="39" t="s">
        <v>98</v>
      </c>
    </row>
    <row r="415" spans="1:13">
      <c r="A415" s="38" t="s">
        <v>504</v>
      </c>
      <c r="B415" s="37">
        <v>3.4358</v>
      </c>
      <c r="C415" s="36">
        <v>30921.876499999998</v>
      </c>
      <c r="D415" s="35">
        <v>17909.75</v>
      </c>
      <c r="E415" s="35">
        <v>26171.390599999999</v>
      </c>
      <c r="F415" s="35">
        <v>36912.395700000001</v>
      </c>
      <c r="G415" s="35">
        <v>43704.990599999997</v>
      </c>
      <c r="H415" s="35">
        <v>31493.529699999999</v>
      </c>
      <c r="I415" s="34">
        <v>18.16</v>
      </c>
      <c r="J415" s="34">
        <v>5.77</v>
      </c>
      <c r="K415" s="34">
        <v>11.86</v>
      </c>
      <c r="L415" s="34">
        <v>171.59190000000001</v>
      </c>
      <c r="M415" s="33" t="s">
        <v>98</v>
      </c>
    </row>
    <row r="416" spans="1:13">
      <c r="A416" s="38" t="s">
        <v>505</v>
      </c>
      <c r="B416" s="37">
        <v>10.815300000000001</v>
      </c>
      <c r="C416" s="36">
        <v>40392.086499999998</v>
      </c>
      <c r="D416" s="35">
        <v>26112.3753</v>
      </c>
      <c r="E416" s="35">
        <v>32597.524300000001</v>
      </c>
      <c r="F416" s="35">
        <v>46445.932999999997</v>
      </c>
      <c r="G416" s="35">
        <v>52634.138599999998</v>
      </c>
      <c r="H416" s="35">
        <v>40062.251900000003</v>
      </c>
      <c r="I416" s="34">
        <v>21.15</v>
      </c>
      <c r="J416" s="34">
        <v>9.09</v>
      </c>
      <c r="K416" s="34">
        <v>12.2</v>
      </c>
      <c r="L416" s="34">
        <v>170.804</v>
      </c>
      <c r="M416" s="33" t="s">
        <v>98</v>
      </c>
    </row>
    <row r="417" spans="1:13">
      <c r="A417" s="44" t="s">
        <v>506</v>
      </c>
      <c r="B417" s="43">
        <v>5.9085000000000001</v>
      </c>
      <c r="C417" s="42">
        <v>42698.255799999999</v>
      </c>
      <c r="D417" s="41">
        <v>28815.004300000001</v>
      </c>
      <c r="E417" s="41">
        <v>36544.8799</v>
      </c>
      <c r="F417" s="41">
        <v>47928.776899999997</v>
      </c>
      <c r="G417" s="41">
        <v>53828.260999999999</v>
      </c>
      <c r="H417" s="41">
        <v>42216.923699999999</v>
      </c>
      <c r="I417" s="40">
        <v>20.83</v>
      </c>
      <c r="J417" s="40">
        <v>9.01</v>
      </c>
      <c r="K417" s="40">
        <v>12.31</v>
      </c>
      <c r="L417" s="40">
        <v>168.68119999999999</v>
      </c>
      <c r="M417" s="39" t="s">
        <v>98</v>
      </c>
    </row>
    <row r="418" spans="1:13">
      <c r="A418" s="38" t="s">
        <v>507</v>
      </c>
      <c r="B418" s="37">
        <v>2.2437</v>
      </c>
      <c r="C418" s="36">
        <v>39639.705000000002</v>
      </c>
      <c r="D418" s="35">
        <v>23999.723699999999</v>
      </c>
      <c r="E418" s="35">
        <v>31208.968099999998</v>
      </c>
      <c r="F418" s="35">
        <v>47084.138099999996</v>
      </c>
      <c r="G418" s="35">
        <v>56423.507700000002</v>
      </c>
      <c r="H418" s="35">
        <v>39960.536699999997</v>
      </c>
      <c r="I418" s="34">
        <v>16.72</v>
      </c>
      <c r="J418" s="34">
        <v>14.23</v>
      </c>
      <c r="K418" s="34">
        <v>10.56</v>
      </c>
      <c r="L418" s="34">
        <v>174.5016</v>
      </c>
      <c r="M418" s="33" t="s">
        <v>98</v>
      </c>
    </row>
    <row r="419" spans="1:13">
      <c r="A419" s="38" t="s">
        <v>508</v>
      </c>
      <c r="B419" s="37">
        <v>8.5836000000000006</v>
      </c>
      <c r="C419" s="36">
        <v>28545.525399999999</v>
      </c>
      <c r="D419" s="35">
        <v>20039.465499999998</v>
      </c>
      <c r="E419" s="35">
        <v>22775.7156</v>
      </c>
      <c r="F419" s="35">
        <v>34031.213499999998</v>
      </c>
      <c r="G419" s="35">
        <v>40716.065499999997</v>
      </c>
      <c r="H419" s="35">
        <v>29602.831699999999</v>
      </c>
      <c r="I419" s="34">
        <v>13.58</v>
      </c>
      <c r="J419" s="34">
        <v>6.49</v>
      </c>
      <c r="K419" s="34">
        <v>12.03</v>
      </c>
      <c r="L419" s="34">
        <v>172.1318</v>
      </c>
      <c r="M419" s="33" t="s">
        <v>98</v>
      </c>
    </row>
    <row r="420" spans="1:13">
      <c r="A420" s="38" t="s">
        <v>509</v>
      </c>
      <c r="B420" s="37">
        <v>18.551600000000001</v>
      </c>
      <c r="C420" s="36">
        <v>36268.663999999997</v>
      </c>
      <c r="D420" s="35">
        <v>26863.1266</v>
      </c>
      <c r="E420" s="35">
        <v>30741.0082</v>
      </c>
      <c r="F420" s="35">
        <v>43953.501400000001</v>
      </c>
      <c r="G420" s="35">
        <v>54282.051700000004</v>
      </c>
      <c r="H420" s="35">
        <v>38474.7526</v>
      </c>
      <c r="I420" s="34">
        <v>17.260000000000002</v>
      </c>
      <c r="J420" s="34">
        <v>9.98</v>
      </c>
      <c r="K420" s="34">
        <v>11.55</v>
      </c>
      <c r="L420" s="34">
        <v>170.52789999999999</v>
      </c>
      <c r="M420" s="33" t="s">
        <v>98</v>
      </c>
    </row>
    <row r="421" spans="1:13">
      <c r="A421" s="44" t="s">
        <v>510</v>
      </c>
      <c r="B421" s="43">
        <v>4.1321000000000003</v>
      </c>
      <c r="C421" s="42">
        <v>36626.885799999996</v>
      </c>
      <c r="D421" s="41">
        <v>28671.557000000001</v>
      </c>
      <c r="E421" s="41">
        <v>32266.402699999999</v>
      </c>
      <c r="F421" s="41">
        <v>42157.978300000002</v>
      </c>
      <c r="G421" s="41">
        <v>49032.941299999999</v>
      </c>
      <c r="H421" s="41">
        <v>38310.573499999999</v>
      </c>
      <c r="I421" s="40">
        <v>17.670000000000002</v>
      </c>
      <c r="J421" s="40">
        <v>10.09</v>
      </c>
      <c r="K421" s="40">
        <v>11.56</v>
      </c>
      <c r="L421" s="40">
        <v>167.48910000000001</v>
      </c>
      <c r="M421" s="39" t="s">
        <v>98</v>
      </c>
    </row>
    <row r="422" spans="1:13">
      <c r="A422" s="44" t="s">
        <v>511</v>
      </c>
      <c r="B422" s="43">
        <v>4.4465000000000003</v>
      </c>
      <c r="C422" s="42">
        <v>34623.924099999997</v>
      </c>
      <c r="D422" s="41">
        <v>26225.875599999999</v>
      </c>
      <c r="E422" s="41">
        <v>29643.5088</v>
      </c>
      <c r="F422" s="41">
        <v>40460.335200000001</v>
      </c>
      <c r="G422" s="41">
        <v>48818.931900000003</v>
      </c>
      <c r="H422" s="41">
        <v>36288.395400000001</v>
      </c>
      <c r="I422" s="40">
        <v>16.22</v>
      </c>
      <c r="J422" s="40">
        <v>9.69</v>
      </c>
      <c r="K422" s="40">
        <v>12.18</v>
      </c>
      <c r="L422" s="40">
        <v>170.80410000000001</v>
      </c>
      <c r="M422" s="39" t="s">
        <v>98</v>
      </c>
    </row>
    <row r="423" spans="1:13">
      <c r="A423" s="38" t="s">
        <v>512</v>
      </c>
      <c r="B423" s="37">
        <v>33.1312</v>
      </c>
      <c r="C423" s="36">
        <v>34836.631600000001</v>
      </c>
      <c r="D423" s="35">
        <v>25481.987000000001</v>
      </c>
      <c r="E423" s="35">
        <v>29759.732899999999</v>
      </c>
      <c r="F423" s="35">
        <v>41328.603999999999</v>
      </c>
      <c r="G423" s="35">
        <v>47668.592900000003</v>
      </c>
      <c r="H423" s="35">
        <v>35923.3557</v>
      </c>
      <c r="I423" s="34">
        <v>15.34</v>
      </c>
      <c r="J423" s="34">
        <v>6.54</v>
      </c>
      <c r="K423" s="34">
        <v>13.05</v>
      </c>
      <c r="L423" s="34">
        <v>169.37459999999999</v>
      </c>
      <c r="M423" s="33" t="s">
        <v>98</v>
      </c>
    </row>
    <row r="424" spans="1:13">
      <c r="A424" s="38" t="s">
        <v>513</v>
      </c>
      <c r="B424" s="37">
        <v>42.642099999999999</v>
      </c>
      <c r="C424" s="36">
        <v>30192.244299999998</v>
      </c>
      <c r="D424" s="35">
        <v>22621.769199999999</v>
      </c>
      <c r="E424" s="35">
        <v>25993.099099999999</v>
      </c>
      <c r="F424" s="35">
        <v>35473.640299999999</v>
      </c>
      <c r="G424" s="35">
        <v>41442.458899999998</v>
      </c>
      <c r="H424" s="35">
        <v>31380.9853</v>
      </c>
      <c r="I424" s="34">
        <v>14.12</v>
      </c>
      <c r="J424" s="34">
        <v>6.19</v>
      </c>
      <c r="K424" s="34">
        <v>13.57</v>
      </c>
      <c r="L424" s="34">
        <v>170.39070000000001</v>
      </c>
      <c r="M424" s="33" t="s">
        <v>98</v>
      </c>
    </row>
    <row r="425" spans="1:13">
      <c r="A425" s="44" t="s">
        <v>514</v>
      </c>
      <c r="B425" s="43">
        <v>23.106200000000001</v>
      </c>
      <c r="C425" s="42">
        <v>31583.628100000002</v>
      </c>
      <c r="D425" s="41">
        <v>23381.781299999999</v>
      </c>
      <c r="E425" s="41">
        <v>27101.807199999999</v>
      </c>
      <c r="F425" s="41">
        <v>37654.1423</v>
      </c>
      <c r="G425" s="41">
        <v>43578.330300000001</v>
      </c>
      <c r="H425" s="41">
        <v>32848.2549</v>
      </c>
      <c r="I425" s="40">
        <v>15.32</v>
      </c>
      <c r="J425" s="40">
        <v>6.12</v>
      </c>
      <c r="K425" s="40">
        <v>13.62</v>
      </c>
      <c r="L425" s="40">
        <v>170.26429999999999</v>
      </c>
      <c r="M425" s="39" t="s">
        <v>98</v>
      </c>
    </row>
    <row r="426" spans="1:13">
      <c r="A426" s="44" t="s">
        <v>515</v>
      </c>
      <c r="B426" s="43">
        <v>19.4877</v>
      </c>
      <c r="C426" s="42">
        <v>28803.258000000002</v>
      </c>
      <c r="D426" s="41">
        <v>22259.161199999999</v>
      </c>
      <c r="E426" s="41">
        <v>25078.269700000001</v>
      </c>
      <c r="F426" s="41">
        <v>33108.404199999997</v>
      </c>
      <c r="G426" s="41">
        <v>37801.513500000001</v>
      </c>
      <c r="H426" s="41">
        <v>29656.479800000001</v>
      </c>
      <c r="I426" s="40">
        <v>12.54</v>
      </c>
      <c r="J426" s="40">
        <v>6.28</v>
      </c>
      <c r="K426" s="40">
        <v>13.5</v>
      </c>
      <c r="L426" s="40">
        <v>170.51920000000001</v>
      </c>
      <c r="M426" s="39" t="s">
        <v>98</v>
      </c>
    </row>
    <row r="427" spans="1:13">
      <c r="A427" s="38" t="s">
        <v>516</v>
      </c>
      <c r="B427" s="37">
        <v>67.876400000000004</v>
      </c>
      <c r="C427" s="36">
        <v>31640.958500000001</v>
      </c>
      <c r="D427" s="35">
        <v>21734.133300000001</v>
      </c>
      <c r="E427" s="35">
        <v>26204.9264</v>
      </c>
      <c r="F427" s="35">
        <v>38772.052900000002</v>
      </c>
      <c r="G427" s="35">
        <v>54351.476999999999</v>
      </c>
      <c r="H427" s="35">
        <v>34319.330199999997</v>
      </c>
      <c r="I427" s="34">
        <v>17.59</v>
      </c>
      <c r="J427" s="34">
        <v>5.41</v>
      </c>
      <c r="K427" s="34">
        <v>14.66</v>
      </c>
      <c r="L427" s="34">
        <v>168.47460000000001</v>
      </c>
      <c r="M427" s="33" t="s">
        <v>98</v>
      </c>
    </row>
    <row r="428" spans="1:13">
      <c r="A428" s="44" t="s">
        <v>517</v>
      </c>
      <c r="B428" s="43">
        <v>19.301400000000001</v>
      </c>
      <c r="C428" s="42">
        <v>31266.083900000001</v>
      </c>
      <c r="D428" s="41">
        <v>21546.8855</v>
      </c>
      <c r="E428" s="41">
        <v>26342.647499999999</v>
      </c>
      <c r="F428" s="41">
        <v>36030.067900000002</v>
      </c>
      <c r="G428" s="41">
        <v>41315.539299999997</v>
      </c>
      <c r="H428" s="41">
        <v>31474.339599999999</v>
      </c>
      <c r="I428" s="40">
        <v>15.89</v>
      </c>
      <c r="J428" s="40">
        <v>4.9400000000000004</v>
      </c>
      <c r="K428" s="40">
        <v>12.26</v>
      </c>
      <c r="L428" s="40">
        <v>170.8964</v>
      </c>
      <c r="M428" s="39" t="s">
        <v>98</v>
      </c>
    </row>
    <row r="429" spans="1:13">
      <c r="A429" s="44" t="s">
        <v>518</v>
      </c>
      <c r="B429" s="43">
        <v>11.8957</v>
      </c>
      <c r="C429" s="42">
        <v>29538.896000000001</v>
      </c>
      <c r="D429" s="41">
        <v>21410.994600000002</v>
      </c>
      <c r="E429" s="41">
        <v>24993.9686</v>
      </c>
      <c r="F429" s="41">
        <v>35696.144999999997</v>
      </c>
      <c r="G429" s="41">
        <v>41911.2955</v>
      </c>
      <c r="H429" s="41">
        <v>31730.460299999999</v>
      </c>
      <c r="I429" s="40">
        <v>14.83</v>
      </c>
      <c r="J429" s="40">
        <v>5.34</v>
      </c>
      <c r="K429" s="40">
        <v>12.5</v>
      </c>
      <c r="L429" s="40">
        <v>168.51300000000001</v>
      </c>
      <c r="M429" s="39" t="s">
        <v>98</v>
      </c>
    </row>
    <row r="430" spans="1:13">
      <c r="A430" s="44" t="s">
        <v>519</v>
      </c>
      <c r="B430" s="43">
        <v>28.2044</v>
      </c>
      <c r="C430" s="42">
        <v>34332.2192</v>
      </c>
      <c r="D430" s="41">
        <v>22376.464499999998</v>
      </c>
      <c r="E430" s="41">
        <v>27494.849900000001</v>
      </c>
      <c r="F430" s="41">
        <v>52068.972999999998</v>
      </c>
      <c r="G430" s="41">
        <v>60834.527300000002</v>
      </c>
      <c r="H430" s="41">
        <v>38397.778299999998</v>
      </c>
      <c r="I430" s="40">
        <v>19.36</v>
      </c>
      <c r="J430" s="40">
        <v>5.7</v>
      </c>
      <c r="K430" s="40">
        <v>17.36</v>
      </c>
      <c r="L430" s="40">
        <v>166.30549999999999</v>
      </c>
      <c r="M430" s="39" t="s">
        <v>98</v>
      </c>
    </row>
    <row r="431" spans="1:13">
      <c r="A431" s="38" t="s">
        <v>520</v>
      </c>
      <c r="B431" s="37">
        <v>8.4400999999999993</v>
      </c>
      <c r="C431" s="36">
        <v>53438.506600000001</v>
      </c>
      <c r="D431" s="35">
        <v>43152.952100000002</v>
      </c>
      <c r="E431" s="35">
        <v>48531.545599999998</v>
      </c>
      <c r="F431" s="35">
        <v>60210.320399999997</v>
      </c>
      <c r="G431" s="35">
        <v>73749.3367</v>
      </c>
      <c r="H431" s="35">
        <v>57057.529799999997</v>
      </c>
      <c r="I431" s="34">
        <v>13.61</v>
      </c>
      <c r="J431" s="34">
        <v>16.850000000000001</v>
      </c>
      <c r="K431" s="34">
        <v>11.62</v>
      </c>
      <c r="L431" s="34">
        <v>175.4348</v>
      </c>
      <c r="M431" s="33" t="s">
        <v>98</v>
      </c>
    </row>
    <row r="432" spans="1:13">
      <c r="A432" s="44" t="s">
        <v>521</v>
      </c>
      <c r="B432" s="43">
        <v>6.1551999999999998</v>
      </c>
      <c r="C432" s="42">
        <v>52769.997499999998</v>
      </c>
      <c r="D432" s="41">
        <v>44343.943700000003</v>
      </c>
      <c r="E432" s="41">
        <v>48890.079899999997</v>
      </c>
      <c r="F432" s="41">
        <v>57222.463000000003</v>
      </c>
      <c r="G432" s="41">
        <v>63181.415399999998</v>
      </c>
      <c r="H432" s="41">
        <v>53614.668299999998</v>
      </c>
      <c r="I432" s="40">
        <v>10.43</v>
      </c>
      <c r="J432" s="40">
        <v>17.12</v>
      </c>
      <c r="K432" s="40">
        <v>11.78</v>
      </c>
      <c r="L432" s="40">
        <v>172.7174</v>
      </c>
      <c r="M432" s="39" t="s">
        <v>198</v>
      </c>
    </row>
    <row r="433" spans="1:13">
      <c r="A433" s="38" t="s">
        <v>522</v>
      </c>
      <c r="B433" s="37">
        <v>5.5339999999999998</v>
      </c>
      <c r="C433" s="36">
        <v>40670.487300000001</v>
      </c>
      <c r="D433" s="35">
        <v>33994.907700000003</v>
      </c>
      <c r="E433" s="35">
        <v>36933.980300000003</v>
      </c>
      <c r="F433" s="35">
        <v>44931.575499999999</v>
      </c>
      <c r="G433" s="35">
        <v>48876.6535</v>
      </c>
      <c r="H433" s="35">
        <v>41213.336799999997</v>
      </c>
      <c r="I433" s="34">
        <v>13.62</v>
      </c>
      <c r="J433" s="34">
        <v>15.75</v>
      </c>
      <c r="K433" s="34">
        <v>11.01</v>
      </c>
      <c r="L433" s="34">
        <v>171.2071</v>
      </c>
      <c r="M433" s="33" t="s">
        <v>98</v>
      </c>
    </row>
    <row r="434" spans="1:13">
      <c r="A434" s="38" t="s">
        <v>523</v>
      </c>
      <c r="B434" s="37">
        <v>18.884499999999999</v>
      </c>
      <c r="C434" s="36">
        <v>27014.667000000001</v>
      </c>
      <c r="D434" s="35">
        <v>17616.651399999999</v>
      </c>
      <c r="E434" s="35">
        <v>20481.052899999999</v>
      </c>
      <c r="F434" s="35">
        <v>34102.272199999999</v>
      </c>
      <c r="G434" s="35">
        <v>40246.671799999996</v>
      </c>
      <c r="H434" s="35">
        <v>28216.408299999999</v>
      </c>
      <c r="I434" s="34">
        <v>13.88</v>
      </c>
      <c r="J434" s="34">
        <v>3.73</v>
      </c>
      <c r="K434" s="34">
        <v>9.69</v>
      </c>
      <c r="L434" s="34">
        <v>176.31800000000001</v>
      </c>
      <c r="M434" s="33" t="s">
        <v>98</v>
      </c>
    </row>
    <row r="435" spans="1:13">
      <c r="A435" s="44" t="s">
        <v>524</v>
      </c>
      <c r="B435" s="43">
        <v>16.605</v>
      </c>
      <c r="C435" s="42">
        <v>26200.299299999999</v>
      </c>
      <c r="D435" s="41">
        <v>17514.937000000002</v>
      </c>
      <c r="E435" s="41">
        <v>19965.7755</v>
      </c>
      <c r="F435" s="41">
        <v>33422.943299999999</v>
      </c>
      <c r="G435" s="41">
        <v>39684.408799999997</v>
      </c>
      <c r="H435" s="41">
        <v>27679.574400000001</v>
      </c>
      <c r="I435" s="40">
        <v>13.88</v>
      </c>
      <c r="J435" s="40">
        <v>2.74</v>
      </c>
      <c r="K435" s="40">
        <v>9.65</v>
      </c>
      <c r="L435" s="40">
        <v>175.9152</v>
      </c>
      <c r="M435" s="39" t="s">
        <v>98</v>
      </c>
    </row>
    <row r="436" spans="1:13">
      <c r="A436" s="38" t="s">
        <v>525</v>
      </c>
      <c r="B436" s="37">
        <v>16.447800000000001</v>
      </c>
      <c r="C436" s="36">
        <v>43254.552499999998</v>
      </c>
      <c r="D436" s="35">
        <v>30146.3652</v>
      </c>
      <c r="E436" s="35">
        <v>37982.69</v>
      </c>
      <c r="F436" s="35">
        <v>50823.5959</v>
      </c>
      <c r="G436" s="35">
        <v>56332.6014</v>
      </c>
      <c r="H436" s="35">
        <v>43567.748599999999</v>
      </c>
      <c r="I436" s="34">
        <v>9.76</v>
      </c>
      <c r="J436" s="34">
        <v>16.28</v>
      </c>
      <c r="K436" s="34">
        <v>10.74</v>
      </c>
      <c r="L436" s="34">
        <v>189.09569999999999</v>
      </c>
      <c r="M436" s="33" t="s">
        <v>98</v>
      </c>
    </row>
    <row r="437" spans="1:13">
      <c r="A437" s="44" t="s">
        <v>526</v>
      </c>
      <c r="B437" s="43">
        <v>7.6791999999999998</v>
      </c>
      <c r="C437" s="42">
        <v>44411.103000000003</v>
      </c>
      <c r="D437" s="41">
        <v>35104.062100000003</v>
      </c>
      <c r="E437" s="41">
        <v>38942.152699999999</v>
      </c>
      <c r="F437" s="41">
        <v>53700.210500000001</v>
      </c>
      <c r="G437" s="41">
        <v>58579.848299999998</v>
      </c>
      <c r="H437" s="41">
        <v>45858.805699999997</v>
      </c>
      <c r="I437" s="40">
        <v>9.7799999999999994</v>
      </c>
      <c r="J437" s="40">
        <v>16.809999999999999</v>
      </c>
      <c r="K437" s="40">
        <v>10.29</v>
      </c>
      <c r="L437" s="40">
        <v>192.95410000000001</v>
      </c>
      <c r="M437" s="39" t="s">
        <v>98</v>
      </c>
    </row>
    <row r="438" spans="1:13">
      <c r="A438" s="44" t="s">
        <v>527</v>
      </c>
      <c r="B438" s="43">
        <v>5.0537000000000001</v>
      </c>
      <c r="C438" s="42">
        <v>41045.043400000002</v>
      </c>
      <c r="D438" s="41">
        <v>24940.661400000001</v>
      </c>
      <c r="E438" s="41">
        <v>27658.0461</v>
      </c>
      <c r="F438" s="41">
        <v>47050.283499999998</v>
      </c>
      <c r="G438" s="41">
        <v>51431.776899999997</v>
      </c>
      <c r="H438" s="41">
        <v>38863.568899999998</v>
      </c>
      <c r="I438" s="40">
        <v>7.35</v>
      </c>
      <c r="J438" s="40">
        <v>16.77</v>
      </c>
      <c r="K438" s="40">
        <v>10.98</v>
      </c>
      <c r="L438" s="40">
        <v>184.02770000000001</v>
      </c>
      <c r="M438" s="39" t="s">
        <v>96</v>
      </c>
    </row>
    <row r="439" spans="1:13">
      <c r="A439" s="38" t="s">
        <v>528</v>
      </c>
      <c r="B439" s="37">
        <v>97.012200000000007</v>
      </c>
      <c r="C439" s="36">
        <v>29355.871500000001</v>
      </c>
      <c r="D439" s="35">
        <v>19727.4166</v>
      </c>
      <c r="E439" s="35">
        <v>22281.591199999999</v>
      </c>
      <c r="F439" s="35">
        <v>38490.077700000002</v>
      </c>
      <c r="G439" s="35">
        <v>45712.518499999998</v>
      </c>
      <c r="H439" s="35">
        <v>31363.8217</v>
      </c>
      <c r="I439" s="34">
        <v>17.45</v>
      </c>
      <c r="J439" s="34">
        <v>4.62</v>
      </c>
      <c r="K439" s="34">
        <v>10.07</v>
      </c>
      <c r="L439" s="34">
        <v>179.91249999999999</v>
      </c>
      <c r="M439" s="33" t="s">
        <v>98</v>
      </c>
    </row>
    <row r="440" spans="1:13">
      <c r="A440" s="44" t="s">
        <v>529</v>
      </c>
      <c r="B440" s="43">
        <v>44.869799999999998</v>
      </c>
      <c r="C440" s="42">
        <v>31015.5831</v>
      </c>
      <c r="D440" s="41">
        <v>19702.7608</v>
      </c>
      <c r="E440" s="41">
        <v>22832.702600000001</v>
      </c>
      <c r="F440" s="41">
        <v>38524.9467</v>
      </c>
      <c r="G440" s="41">
        <v>44795.894999999997</v>
      </c>
      <c r="H440" s="41">
        <v>31802.007799999999</v>
      </c>
      <c r="I440" s="40">
        <v>17.149999999999999</v>
      </c>
      <c r="J440" s="40">
        <v>3.86</v>
      </c>
      <c r="K440" s="40">
        <v>10.43</v>
      </c>
      <c r="L440" s="40">
        <v>179.03139999999999</v>
      </c>
      <c r="M440" s="39" t="s">
        <v>98</v>
      </c>
    </row>
    <row r="441" spans="1:13">
      <c r="A441" s="44" t="s">
        <v>530</v>
      </c>
      <c r="B441" s="43">
        <v>37.635100000000001</v>
      </c>
      <c r="C441" s="42">
        <v>25729.4617</v>
      </c>
      <c r="D441" s="41">
        <v>19776.129199999999</v>
      </c>
      <c r="E441" s="41">
        <v>21603.231</v>
      </c>
      <c r="F441" s="41">
        <v>36262.308400000002</v>
      </c>
      <c r="G441" s="41">
        <v>43555.671699999999</v>
      </c>
      <c r="H441" s="41">
        <v>29510.166799999999</v>
      </c>
      <c r="I441" s="40">
        <v>16.66</v>
      </c>
      <c r="J441" s="40">
        <v>5.37</v>
      </c>
      <c r="K441" s="40">
        <v>9.57</v>
      </c>
      <c r="L441" s="40">
        <v>180.58199999999999</v>
      </c>
      <c r="M441" s="39" t="s">
        <v>98</v>
      </c>
    </row>
    <row r="442" spans="1:13">
      <c r="A442" s="38" t="s">
        <v>531</v>
      </c>
      <c r="B442" s="37">
        <v>13.9496</v>
      </c>
      <c r="C442" s="36">
        <v>35216.987399999998</v>
      </c>
      <c r="D442" s="35">
        <v>25595.232400000001</v>
      </c>
      <c r="E442" s="35">
        <v>31396.170699999999</v>
      </c>
      <c r="F442" s="35">
        <v>40093.505799999999</v>
      </c>
      <c r="G442" s="35">
        <v>45115.616600000001</v>
      </c>
      <c r="H442" s="35">
        <v>35536.842600000004</v>
      </c>
      <c r="I442" s="34">
        <v>20.84</v>
      </c>
      <c r="J442" s="34">
        <v>4.0599999999999996</v>
      </c>
      <c r="K442" s="34">
        <v>11.24</v>
      </c>
      <c r="L442" s="34">
        <v>186.5137</v>
      </c>
      <c r="M442" s="33" t="s">
        <v>98</v>
      </c>
    </row>
    <row r="443" spans="1:13">
      <c r="A443" s="44" t="s">
        <v>532</v>
      </c>
      <c r="B443" s="43">
        <v>13.1874</v>
      </c>
      <c r="C443" s="42">
        <v>35222.960800000001</v>
      </c>
      <c r="D443" s="41">
        <v>26363.142</v>
      </c>
      <c r="E443" s="41">
        <v>31641.473600000001</v>
      </c>
      <c r="F443" s="41">
        <v>39959.595500000003</v>
      </c>
      <c r="G443" s="41">
        <v>44807.817300000002</v>
      </c>
      <c r="H443" s="41">
        <v>35634.186800000003</v>
      </c>
      <c r="I443" s="40">
        <v>21.35</v>
      </c>
      <c r="J443" s="40">
        <v>4.2</v>
      </c>
      <c r="K443" s="40">
        <v>11.26</v>
      </c>
      <c r="L443" s="40">
        <v>187.13300000000001</v>
      </c>
      <c r="M443" s="39" t="s">
        <v>98</v>
      </c>
    </row>
    <row r="444" spans="1:13">
      <c r="A444" s="38" t="s">
        <v>533</v>
      </c>
      <c r="B444" s="37">
        <v>13.3558</v>
      </c>
      <c r="C444" s="36">
        <v>38028.200799999999</v>
      </c>
      <c r="D444" s="35">
        <v>22972.616600000001</v>
      </c>
      <c r="E444" s="35">
        <v>31802.668399999999</v>
      </c>
      <c r="F444" s="35">
        <v>45364.487300000001</v>
      </c>
      <c r="G444" s="35">
        <v>54031.299099999997</v>
      </c>
      <c r="H444" s="35">
        <v>38920.144500000002</v>
      </c>
      <c r="I444" s="34">
        <v>21.87</v>
      </c>
      <c r="J444" s="34">
        <v>4.7300000000000004</v>
      </c>
      <c r="K444" s="34">
        <v>11.58</v>
      </c>
      <c r="L444" s="34">
        <v>181.2081</v>
      </c>
      <c r="M444" s="33" t="s">
        <v>98</v>
      </c>
    </row>
    <row r="445" spans="1:13">
      <c r="A445" s="44" t="s">
        <v>534</v>
      </c>
      <c r="B445" s="43">
        <v>11.7232</v>
      </c>
      <c r="C445" s="42">
        <v>37115.162499999999</v>
      </c>
      <c r="D445" s="41">
        <v>22566.111099999998</v>
      </c>
      <c r="E445" s="41">
        <v>30713.149000000001</v>
      </c>
      <c r="F445" s="41">
        <v>43564.097199999997</v>
      </c>
      <c r="G445" s="41">
        <v>52160.474300000002</v>
      </c>
      <c r="H445" s="41">
        <v>37462.408600000002</v>
      </c>
      <c r="I445" s="40">
        <v>21.36</v>
      </c>
      <c r="J445" s="40">
        <v>4.08</v>
      </c>
      <c r="K445" s="40">
        <v>11.39</v>
      </c>
      <c r="L445" s="40">
        <v>180.60149999999999</v>
      </c>
      <c r="M445" s="39" t="s">
        <v>98</v>
      </c>
    </row>
    <row r="446" spans="1:13">
      <c r="A446" s="38" t="s">
        <v>535</v>
      </c>
      <c r="B446" s="37">
        <v>3.8992</v>
      </c>
      <c r="C446" s="36">
        <v>37100.150900000001</v>
      </c>
      <c r="D446" s="35">
        <v>25019.406200000001</v>
      </c>
      <c r="E446" s="35">
        <v>30789.893100000001</v>
      </c>
      <c r="F446" s="35">
        <v>42244.728999999999</v>
      </c>
      <c r="G446" s="35">
        <v>49451.2736</v>
      </c>
      <c r="H446" s="35">
        <v>37328.642599999999</v>
      </c>
      <c r="I446" s="34">
        <v>19.11</v>
      </c>
      <c r="J446" s="34">
        <v>9.4600000000000009</v>
      </c>
      <c r="K446" s="34">
        <v>11.95</v>
      </c>
      <c r="L446" s="34">
        <v>172.96729999999999</v>
      </c>
      <c r="M446" s="33" t="s">
        <v>98</v>
      </c>
    </row>
    <row r="447" spans="1:13">
      <c r="A447" s="38" t="s">
        <v>536</v>
      </c>
      <c r="B447" s="37">
        <v>94.354699999999994</v>
      </c>
      <c r="C447" s="36">
        <v>33533.296999999999</v>
      </c>
      <c r="D447" s="35">
        <v>23453.928100000001</v>
      </c>
      <c r="E447" s="35">
        <v>28305.507300000001</v>
      </c>
      <c r="F447" s="35">
        <v>39587.414700000001</v>
      </c>
      <c r="G447" s="35">
        <v>47983.147700000001</v>
      </c>
      <c r="H447" s="35">
        <v>34891.897100000002</v>
      </c>
      <c r="I447" s="34">
        <v>16.91</v>
      </c>
      <c r="J447" s="34">
        <v>4.58</v>
      </c>
      <c r="K447" s="34">
        <v>11.9</v>
      </c>
      <c r="L447" s="34">
        <v>172.12370000000001</v>
      </c>
      <c r="M447" s="33" t="s">
        <v>98</v>
      </c>
    </row>
    <row r="448" spans="1:13">
      <c r="A448" s="44" t="s">
        <v>537</v>
      </c>
      <c r="B448" s="43">
        <v>15.752700000000001</v>
      </c>
      <c r="C448" s="42">
        <v>39908.432999999997</v>
      </c>
      <c r="D448" s="41">
        <v>28283.622299999999</v>
      </c>
      <c r="E448" s="41">
        <v>32710.043799999999</v>
      </c>
      <c r="F448" s="41">
        <v>53533.224999999999</v>
      </c>
      <c r="G448" s="41">
        <v>60207.833299999998</v>
      </c>
      <c r="H448" s="41">
        <v>42637.151299999998</v>
      </c>
      <c r="I448" s="40">
        <v>18.829999999999998</v>
      </c>
      <c r="J448" s="40">
        <v>6.22</v>
      </c>
      <c r="K448" s="40">
        <v>15.15</v>
      </c>
      <c r="L448" s="40">
        <v>168.286</v>
      </c>
      <c r="M448" s="39" t="s">
        <v>98</v>
      </c>
    </row>
    <row r="449" spans="1:13">
      <c r="A449" s="44" t="s">
        <v>538</v>
      </c>
      <c r="B449" s="43">
        <v>76.176699999999997</v>
      </c>
      <c r="C449" s="42">
        <v>32645.9401</v>
      </c>
      <c r="D449" s="41">
        <v>22608.921900000001</v>
      </c>
      <c r="E449" s="41">
        <v>27636.2251</v>
      </c>
      <c r="F449" s="41">
        <v>37987.285799999998</v>
      </c>
      <c r="G449" s="41">
        <v>43385.631800000003</v>
      </c>
      <c r="H449" s="41">
        <v>33196.7356</v>
      </c>
      <c r="I449" s="40">
        <v>16.41</v>
      </c>
      <c r="J449" s="40">
        <v>4.09</v>
      </c>
      <c r="K449" s="40">
        <v>11.07</v>
      </c>
      <c r="L449" s="40">
        <v>172.90880000000001</v>
      </c>
      <c r="M449" s="39" t="s">
        <v>98</v>
      </c>
    </row>
    <row r="450" spans="1:13">
      <c r="A450" s="38" t="s">
        <v>539</v>
      </c>
      <c r="B450" s="37">
        <v>46.529699999999998</v>
      </c>
      <c r="C450" s="36">
        <v>20657.5108</v>
      </c>
      <c r="D450" s="35">
        <v>16596.1394</v>
      </c>
      <c r="E450" s="35">
        <v>17949.229200000002</v>
      </c>
      <c r="F450" s="35">
        <v>24491.363799999999</v>
      </c>
      <c r="G450" s="35">
        <v>28830.7837</v>
      </c>
      <c r="H450" s="35">
        <v>21990.190200000001</v>
      </c>
      <c r="I450" s="34">
        <v>10.42</v>
      </c>
      <c r="J450" s="34">
        <v>2.58</v>
      </c>
      <c r="K450" s="34">
        <v>11.32</v>
      </c>
      <c r="L450" s="34">
        <v>171.96279999999999</v>
      </c>
      <c r="M450" s="33" t="s">
        <v>98</v>
      </c>
    </row>
    <row r="451" spans="1:13">
      <c r="A451" s="44" t="s">
        <v>540</v>
      </c>
      <c r="B451" s="43">
        <v>11.2096</v>
      </c>
      <c r="C451" s="42">
        <v>20076.833299999998</v>
      </c>
      <c r="D451" s="41">
        <v>16362.3333</v>
      </c>
      <c r="E451" s="41">
        <v>17541.585500000001</v>
      </c>
      <c r="F451" s="41">
        <v>24351.073499999999</v>
      </c>
      <c r="G451" s="41">
        <v>28104.7022</v>
      </c>
      <c r="H451" s="41">
        <v>21519.3724</v>
      </c>
      <c r="I451" s="40">
        <v>10.73</v>
      </c>
      <c r="J451" s="40">
        <v>1.32</v>
      </c>
      <c r="K451" s="40">
        <v>11.14</v>
      </c>
      <c r="L451" s="40">
        <v>170.4254</v>
      </c>
      <c r="M451" s="39" t="s">
        <v>98</v>
      </c>
    </row>
    <row r="452" spans="1:13">
      <c r="A452" s="44" t="s">
        <v>541</v>
      </c>
      <c r="B452" s="43">
        <v>9.8488000000000007</v>
      </c>
      <c r="C452" s="42">
        <v>20354.823100000001</v>
      </c>
      <c r="D452" s="41">
        <v>16982.833299999998</v>
      </c>
      <c r="E452" s="41">
        <v>18508.3462</v>
      </c>
      <c r="F452" s="41">
        <v>24106.7952</v>
      </c>
      <c r="G452" s="41">
        <v>28481.156900000002</v>
      </c>
      <c r="H452" s="41">
        <v>22014.539400000001</v>
      </c>
      <c r="I452" s="40">
        <v>8.98</v>
      </c>
      <c r="J452" s="40">
        <v>4.7300000000000004</v>
      </c>
      <c r="K452" s="40">
        <v>9.66</v>
      </c>
      <c r="L452" s="40">
        <v>174.77789999999999</v>
      </c>
      <c r="M452" s="39" t="s">
        <v>98</v>
      </c>
    </row>
    <row r="453" spans="1:13">
      <c r="A453" s="44" t="s">
        <v>542</v>
      </c>
      <c r="B453" s="43">
        <v>7.6532</v>
      </c>
      <c r="C453" s="42">
        <v>22264.75</v>
      </c>
      <c r="D453" s="41">
        <v>17214.157299999999</v>
      </c>
      <c r="E453" s="41">
        <v>19015.8253</v>
      </c>
      <c r="F453" s="41">
        <v>25514.315999999999</v>
      </c>
      <c r="G453" s="41">
        <v>28329.0167</v>
      </c>
      <c r="H453" s="41">
        <v>22947.210500000001</v>
      </c>
      <c r="I453" s="40">
        <v>11.46</v>
      </c>
      <c r="J453" s="40">
        <v>1.97</v>
      </c>
      <c r="K453" s="40">
        <v>13.17</v>
      </c>
      <c r="L453" s="40">
        <v>172.47739999999999</v>
      </c>
      <c r="M453" s="39" t="s">
        <v>98</v>
      </c>
    </row>
    <row r="454" spans="1:13">
      <c r="A454" s="44" t="s">
        <v>543</v>
      </c>
      <c r="B454" s="43">
        <v>6.9759000000000002</v>
      </c>
      <c r="C454" s="42">
        <v>21398.5311</v>
      </c>
      <c r="D454" s="41">
        <v>16736</v>
      </c>
      <c r="E454" s="41">
        <v>18250.353500000001</v>
      </c>
      <c r="F454" s="41">
        <v>25628.824700000001</v>
      </c>
      <c r="G454" s="41">
        <v>30095.484899999999</v>
      </c>
      <c r="H454" s="41">
        <v>22434.961200000002</v>
      </c>
      <c r="I454" s="40">
        <v>14.55</v>
      </c>
      <c r="J454" s="40">
        <v>1.95</v>
      </c>
      <c r="K454" s="40">
        <v>10.91</v>
      </c>
      <c r="L454" s="40">
        <v>170.39099999999999</v>
      </c>
      <c r="M454" s="39" t="s">
        <v>98</v>
      </c>
    </row>
    <row r="455" spans="1:13">
      <c r="A455" s="38" t="s">
        <v>544</v>
      </c>
      <c r="B455" s="37">
        <v>0.70599999999999996</v>
      </c>
      <c r="C455" s="36">
        <v>23172.915199999999</v>
      </c>
      <c r="D455" s="35">
        <v>19637.535100000001</v>
      </c>
      <c r="E455" s="35">
        <v>20878.1666</v>
      </c>
      <c r="F455" s="35">
        <v>24696.277600000001</v>
      </c>
      <c r="G455" s="35">
        <v>27570.7804</v>
      </c>
      <c r="H455" s="35">
        <v>23170.851999999999</v>
      </c>
      <c r="I455" s="34">
        <v>12.06</v>
      </c>
      <c r="J455" s="34">
        <v>2.37</v>
      </c>
      <c r="K455" s="34">
        <v>11.45</v>
      </c>
      <c r="L455" s="34">
        <v>171.27930000000001</v>
      </c>
      <c r="M455" s="33" t="s">
        <v>98</v>
      </c>
    </row>
    <row r="456" spans="1:13">
      <c r="A456" s="38" t="s">
        <v>545</v>
      </c>
      <c r="B456" s="37">
        <v>1.6798</v>
      </c>
      <c r="C456" s="36">
        <v>21526.9166</v>
      </c>
      <c r="D456" s="35">
        <v>16222.627200000001</v>
      </c>
      <c r="E456" s="35">
        <v>17400.593099999998</v>
      </c>
      <c r="F456" s="35">
        <v>31795.965499999998</v>
      </c>
      <c r="G456" s="35">
        <v>37645.985000000001</v>
      </c>
      <c r="H456" s="35">
        <v>25288.481</v>
      </c>
      <c r="I456" s="34">
        <v>12.81</v>
      </c>
      <c r="J456" s="34">
        <v>0.65</v>
      </c>
      <c r="K456" s="34">
        <v>10.82</v>
      </c>
      <c r="L456" s="34">
        <v>173.33330000000001</v>
      </c>
      <c r="M456" s="33" t="s">
        <v>96</v>
      </c>
    </row>
    <row r="457" spans="1:13">
      <c r="A457" s="38" t="s">
        <v>546</v>
      </c>
      <c r="B457" s="37">
        <v>0.17979999999999999</v>
      </c>
      <c r="C457" s="36">
        <v>27152.618999999999</v>
      </c>
      <c r="D457" s="35">
        <v>20838</v>
      </c>
      <c r="E457" s="35">
        <v>22563.812099999999</v>
      </c>
      <c r="F457" s="35">
        <v>33939.4689</v>
      </c>
      <c r="G457" s="35">
        <v>38138.506000000001</v>
      </c>
      <c r="H457" s="35">
        <v>28231.329000000002</v>
      </c>
      <c r="I457" s="34">
        <v>21.42</v>
      </c>
      <c r="J457" s="34">
        <v>1.98</v>
      </c>
      <c r="K457" s="34">
        <v>9.89</v>
      </c>
      <c r="L457" s="34">
        <v>170.8518</v>
      </c>
      <c r="M457" s="33" t="s">
        <v>131</v>
      </c>
    </row>
    <row r="458" spans="1:13">
      <c r="A458" s="38" t="s">
        <v>547</v>
      </c>
      <c r="B458" s="37">
        <v>2.9016000000000002</v>
      </c>
      <c r="C458" s="36">
        <v>23502.233700000001</v>
      </c>
      <c r="D458" s="35">
        <v>17053.489799999999</v>
      </c>
      <c r="E458" s="35">
        <v>19537.7202</v>
      </c>
      <c r="F458" s="35">
        <v>28238.231400000001</v>
      </c>
      <c r="G458" s="35">
        <v>32050.261699999999</v>
      </c>
      <c r="H458" s="35">
        <v>24740.669900000001</v>
      </c>
      <c r="I458" s="34">
        <v>16.690000000000001</v>
      </c>
      <c r="J458" s="34">
        <v>2.02</v>
      </c>
      <c r="K458" s="34">
        <v>12.39</v>
      </c>
      <c r="L458" s="34">
        <v>177.00630000000001</v>
      </c>
      <c r="M458" s="33" t="s">
        <v>98</v>
      </c>
    </row>
    <row r="459" spans="1:13">
      <c r="A459" s="38" t="s">
        <v>548</v>
      </c>
      <c r="B459" s="37">
        <v>1.1027</v>
      </c>
      <c r="C459" s="36">
        <v>23995.639299999999</v>
      </c>
      <c r="D459" s="35">
        <v>16833.069599999999</v>
      </c>
      <c r="E459" s="35">
        <v>19670.287199999999</v>
      </c>
      <c r="F459" s="35">
        <v>26242.172299999998</v>
      </c>
      <c r="G459" s="35">
        <v>32031.521700000001</v>
      </c>
      <c r="H459" s="35">
        <v>24165.1973</v>
      </c>
      <c r="I459" s="34">
        <v>14.91</v>
      </c>
      <c r="J459" s="34">
        <v>3.64</v>
      </c>
      <c r="K459" s="34">
        <v>10.68</v>
      </c>
      <c r="L459" s="34">
        <v>176.01249999999999</v>
      </c>
      <c r="M459" s="33" t="s">
        <v>96</v>
      </c>
    </row>
    <row r="460" spans="1:13">
      <c r="A460" s="38" t="s">
        <v>549</v>
      </c>
      <c r="B460" s="37">
        <v>0.61729999999999996</v>
      </c>
      <c r="C460" s="36">
        <v>35251.544500000004</v>
      </c>
      <c r="D460" s="35">
        <v>19079.385900000001</v>
      </c>
      <c r="E460" s="35">
        <v>30529.8279</v>
      </c>
      <c r="F460" s="35">
        <v>37524.113400000002</v>
      </c>
      <c r="G460" s="35">
        <v>40624.0533</v>
      </c>
      <c r="H460" s="35">
        <v>33286.605300000003</v>
      </c>
      <c r="I460" s="34">
        <v>18.52</v>
      </c>
      <c r="J460" s="34">
        <v>7.88</v>
      </c>
      <c r="K460" s="34">
        <v>12.36</v>
      </c>
      <c r="L460" s="34">
        <v>167.4391</v>
      </c>
      <c r="M460" s="33" t="s">
        <v>98</v>
      </c>
    </row>
    <row r="461" spans="1:13">
      <c r="A461" s="38" t="s">
        <v>550</v>
      </c>
      <c r="B461" s="37">
        <v>5.7206999999999999</v>
      </c>
      <c r="C461" s="36">
        <v>34090.807200000003</v>
      </c>
      <c r="D461" s="35">
        <v>20278.501899999999</v>
      </c>
      <c r="E461" s="35">
        <v>28006.000100000001</v>
      </c>
      <c r="F461" s="35">
        <v>39897.326999999997</v>
      </c>
      <c r="G461" s="35">
        <v>46689.006999999998</v>
      </c>
      <c r="H461" s="35">
        <v>34152.535400000001</v>
      </c>
      <c r="I461" s="34">
        <v>20.3</v>
      </c>
      <c r="J461" s="34">
        <v>3.6</v>
      </c>
      <c r="K461" s="34">
        <v>11.08</v>
      </c>
      <c r="L461" s="34">
        <v>182.39580000000001</v>
      </c>
      <c r="M461" s="33" t="s">
        <v>98</v>
      </c>
    </row>
    <row r="462" spans="1:13">
      <c r="A462" s="44" t="s">
        <v>551</v>
      </c>
      <c r="B462" s="43">
        <v>4.4012000000000002</v>
      </c>
      <c r="C462" s="42">
        <v>34242.933299999997</v>
      </c>
      <c r="D462" s="41">
        <v>23159.739399999999</v>
      </c>
      <c r="E462" s="41">
        <v>28902.300500000001</v>
      </c>
      <c r="F462" s="41">
        <v>40525.128700000001</v>
      </c>
      <c r="G462" s="41">
        <v>47883.3416</v>
      </c>
      <c r="H462" s="41">
        <v>35193.8822</v>
      </c>
      <c r="I462" s="40">
        <v>19.29</v>
      </c>
      <c r="J462" s="40">
        <v>3.44</v>
      </c>
      <c r="K462" s="40">
        <v>11.13</v>
      </c>
      <c r="L462" s="40">
        <v>184.40719999999999</v>
      </c>
      <c r="M462" s="39" t="s">
        <v>98</v>
      </c>
    </row>
    <row r="463" spans="1:13">
      <c r="A463" s="38" t="s">
        <v>552</v>
      </c>
      <c r="B463" s="37">
        <v>13.2294</v>
      </c>
      <c r="C463" s="36">
        <v>18314.942999999999</v>
      </c>
      <c r="D463" s="35">
        <v>16183.9846</v>
      </c>
      <c r="E463" s="35">
        <v>16768.716700000001</v>
      </c>
      <c r="F463" s="35">
        <v>22482.8321</v>
      </c>
      <c r="G463" s="35">
        <v>28395.9869</v>
      </c>
      <c r="H463" s="35">
        <v>20603.486700000001</v>
      </c>
      <c r="I463" s="34">
        <v>5.84</v>
      </c>
      <c r="J463" s="34">
        <v>0.52</v>
      </c>
      <c r="K463" s="34">
        <v>10.210000000000001</v>
      </c>
      <c r="L463" s="34">
        <v>176.46950000000001</v>
      </c>
      <c r="M463" s="33" t="s">
        <v>98</v>
      </c>
    </row>
    <row r="464" spans="1:13">
      <c r="A464" s="38" t="s">
        <v>553</v>
      </c>
      <c r="B464" s="37">
        <v>8.0564</v>
      </c>
      <c r="C464" s="36">
        <v>24683.4575</v>
      </c>
      <c r="D464" s="35">
        <v>17439.061000000002</v>
      </c>
      <c r="E464" s="35">
        <v>20457.194299999999</v>
      </c>
      <c r="F464" s="35">
        <v>31014.150300000001</v>
      </c>
      <c r="G464" s="35">
        <v>38511.815900000001</v>
      </c>
      <c r="H464" s="35">
        <v>26802.279500000001</v>
      </c>
      <c r="I464" s="34">
        <v>11.36</v>
      </c>
      <c r="J464" s="34">
        <v>4.54</v>
      </c>
      <c r="K464" s="34">
        <v>12.02</v>
      </c>
      <c r="L464" s="34">
        <v>172.17750000000001</v>
      </c>
      <c r="M464" s="33" t="s">
        <v>98</v>
      </c>
    </row>
    <row r="465" spans="1:13">
      <c r="A465" s="38" t="s">
        <v>554</v>
      </c>
      <c r="B465" s="37">
        <v>48.735900000000001</v>
      </c>
      <c r="C465" s="36">
        <v>26976.231199999998</v>
      </c>
      <c r="D465" s="35">
        <v>17236.658100000001</v>
      </c>
      <c r="E465" s="35">
        <v>20584.884099999999</v>
      </c>
      <c r="F465" s="35">
        <v>33343.994200000001</v>
      </c>
      <c r="G465" s="35">
        <v>39359.408900000002</v>
      </c>
      <c r="H465" s="35">
        <v>27874.302100000001</v>
      </c>
      <c r="I465" s="34">
        <v>14.12</v>
      </c>
      <c r="J465" s="34">
        <v>4.6399999999999997</v>
      </c>
      <c r="K465" s="34">
        <v>11.78</v>
      </c>
      <c r="L465" s="34">
        <v>171.90770000000001</v>
      </c>
      <c r="M465" s="33" t="s">
        <v>98</v>
      </c>
    </row>
    <row r="466" spans="1:13">
      <c r="A466" s="44" t="s">
        <v>555</v>
      </c>
      <c r="B466" s="43">
        <v>19.073699999999999</v>
      </c>
      <c r="C466" s="42">
        <v>29653.956399999999</v>
      </c>
      <c r="D466" s="41">
        <v>19704.064999999999</v>
      </c>
      <c r="E466" s="41">
        <v>24756.7546</v>
      </c>
      <c r="F466" s="41">
        <v>35432.319000000003</v>
      </c>
      <c r="G466" s="41">
        <v>40932.183900000004</v>
      </c>
      <c r="H466" s="41">
        <v>30498.342799999999</v>
      </c>
      <c r="I466" s="40">
        <v>14.85</v>
      </c>
      <c r="J466" s="40">
        <v>5.7</v>
      </c>
      <c r="K466" s="40">
        <v>12.01</v>
      </c>
      <c r="L466" s="40">
        <v>172.04740000000001</v>
      </c>
      <c r="M466" s="39" t="s">
        <v>98</v>
      </c>
    </row>
    <row r="467" spans="1:13">
      <c r="A467" s="44" t="s">
        <v>556</v>
      </c>
      <c r="B467" s="43">
        <v>24.161999999999999</v>
      </c>
      <c r="C467" s="42">
        <v>24842.666099999999</v>
      </c>
      <c r="D467" s="41">
        <v>16835.570100000001</v>
      </c>
      <c r="E467" s="41">
        <v>19508.544000000002</v>
      </c>
      <c r="F467" s="41">
        <v>31501.835200000001</v>
      </c>
      <c r="G467" s="41">
        <v>37971.249400000001</v>
      </c>
      <c r="H467" s="41">
        <v>26447.979500000001</v>
      </c>
      <c r="I467" s="40">
        <v>13.81</v>
      </c>
      <c r="J467" s="40">
        <v>3.77</v>
      </c>
      <c r="K467" s="40">
        <v>11.72</v>
      </c>
      <c r="L467" s="40">
        <v>171.9726</v>
      </c>
      <c r="M467" s="39" t="s">
        <v>98</v>
      </c>
    </row>
    <row r="468" spans="1:13">
      <c r="A468" s="44" t="s">
        <v>557</v>
      </c>
      <c r="B468" s="43">
        <v>3.1530999999999998</v>
      </c>
      <c r="C468" s="42">
        <v>22459.996899999998</v>
      </c>
      <c r="D468" s="41">
        <v>16397.816299999999</v>
      </c>
      <c r="E468" s="41">
        <v>17331.022000000001</v>
      </c>
      <c r="F468" s="41">
        <v>32496.4342</v>
      </c>
      <c r="G468" s="41">
        <v>38860.591999999997</v>
      </c>
      <c r="H468" s="41">
        <v>25531.058300000001</v>
      </c>
      <c r="I468" s="40">
        <v>14.21</v>
      </c>
      <c r="J468" s="40">
        <v>3.06</v>
      </c>
      <c r="K468" s="40">
        <v>11.26</v>
      </c>
      <c r="L468" s="40">
        <v>172.0839</v>
      </c>
      <c r="M468" s="39" t="s">
        <v>96</v>
      </c>
    </row>
    <row r="469" spans="1:13">
      <c r="A469" s="38" t="s">
        <v>558</v>
      </c>
      <c r="B469" s="37">
        <v>22.340399999999999</v>
      </c>
      <c r="C469" s="36">
        <v>28190.7932</v>
      </c>
      <c r="D469" s="35">
        <v>17741.5</v>
      </c>
      <c r="E469" s="35">
        <v>22000.516</v>
      </c>
      <c r="F469" s="35">
        <v>34224.428</v>
      </c>
      <c r="G469" s="35">
        <v>40437.3217</v>
      </c>
      <c r="H469" s="35">
        <v>28993.366999999998</v>
      </c>
      <c r="I469" s="34">
        <v>13.27</v>
      </c>
      <c r="J469" s="34">
        <v>3.84</v>
      </c>
      <c r="K469" s="34">
        <v>11.65</v>
      </c>
      <c r="L469" s="34">
        <v>173.04910000000001</v>
      </c>
      <c r="M469" s="33" t="s">
        <v>98</v>
      </c>
    </row>
    <row r="470" spans="1:13">
      <c r="A470" s="44" t="s">
        <v>559</v>
      </c>
      <c r="B470" s="43">
        <v>15.134399999999999</v>
      </c>
      <c r="C470" s="42">
        <v>28549.736199999999</v>
      </c>
      <c r="D470" s="41">
        <v>18610.3305</v>
      </c>
      <c r="E470" s="41">
        <v>23153.3711</v>
      </c>
      <c r="F470" s="41">
        <v>34050.664700000001</v>
      </c>
      <c r="G470" s="41">
        <v>39864.901100000003</v>
      </c>
      <c r="H470" s="41">
        <v>29374.794699999999</v>
      </c>
      <c r="I470" s="40">
        <v>12.46</v>
      </c>
      <c r="J470" s="40">
        <v>3.47</v>
      </c>
      <c r="K470" s="40">
        <v>11.66</v>
      </c>
      <c r="L470" s="40">
        <v>172.93459999999999</v>
      </c>
      <c r="M470" s="39" t="s">
        <v>98</v>
      </c>
    </row>
    <row r="471" spans="1:13">
      <c r="A471" s="44" t="s">
        <v>560</v>
      </c>
      <c r="B471" s="43">
        <v>1.9025000000000001</v>
      </c>
      <c r="C471" s="42">
        <v>26854.968700000001</v>
      </c>
      <c r="D471" s="41">
        <v>17626.030200000001</v>
      </c>
      <c r="E471" s="41">
        <v>19900.843099999998</v>
      </c>
      <c r="F471" s="41">
        <v>34029.864300000001</v>
      </c>
      <c r="G471" s="41">
        <v>41231.830099999999</v>
      </c>
      <c r="H471" s="41">
        <v>27920.923200000001</v>
      </c>
      <c r="I471" s="40">
        <v>16.22</v>
      </c>
      <c r="J471" s="40">
        <v>5.91</v>
      </c>
      <c r="K471" s="40">
        <v>10.51</v>
      </c>
      <c r="L471" s="40">
        <v>174.1978</v>
      </c>
      <c r="M471" s="39" t="s">
        <v>98</v>
      </c>
    </row>
    <row r="472" spans="1:13">
      <c r="A472" s="44" t="s">
        <v>561</v>
      </c>
      <c r="B472" s="43">
        <v>2.0596999999999999</v>
      </c>
      <c r="C472" s="42">
        <v>22830.319</v>
      </c>
      <c r="D472" s="41">
        <v>16223.5088</v>
      </c>
      <c r="E472" s="41">
        <v>17067.740099999999</v>
      </c>
      <c r="F472" s="41">
        <v>34768.029600000002</v>
      </c>
      <c r="G472" s="41">
        <v>41207.896399999998</v>
      </c>
      <c r="H472" s="41">
        <v>26451.8796</v>
      </c>
      <c r="I472" s="40">
        <v>10.77</v>
      </c>
      <c r="J472" s="40">
        <v>5.62</v>
      </c>
      <c r="K472" s="40">
        <v>12.15</v>
      </c>
      <c r="L472" s="40">
        <v>173.79820000000001</v>
      </c>
      <c r="M472" s="39" t="s">
        <v>96</v>
      </c>
    </row>
    <row r="473" spans="1:13">
      <c r="A473" s="38" t="s">
        <v>562</v>
      </c>
      <c r="B473" s="37">
        <v>1.3816999999999999</v>
      </c>
      <c r="C473" s="36">
        <v>27154.900699999998</v>
      </c>
      <c r="D473" s="35">
        <v>17623.6767</v>
      </c>
      <c r="E473" s="35">
        <v>20405.4166</v>
      </c>
      <c r="F473" s="35">
        <v>30890.1456</v>
      </c>
      <c r="G473" s="35">
        <v>35401.104599999999</v>
      </c>
      <c r="H473" s="35">
        <v>27240.041099999999</v>
      </c>
      <c r="I473" s="34">
        <v>4.62</v>
      </c>
      <c r="J473" s="34">
        <v>4.8499999999999996</v>
      </c>
      <c r="K473" s="34">
        <v>17.61</v>
      </c>
      <c r="L473" s="34">
        <v>171.43809999999999</v>
      </c>
      <c r="M473" s="33" t="s">
        <v>98</v>
      </c>
    </row>
    <row r="474" spans="1:13">
      <c r="A474" s="38" t="s">
        <v>563</v>
      </c>
      <c r="B474" s="37">
        <v>1.4649000000000001</v>
      </c>
      <c r="C474" s="36">
        <v>21509</v>
      </c>
      <c r="D474" s="35">
        <v>16603.358</v>
      </c>
      <c r="E474" s="35">
        <v>18572.145100000002</v>
      </c>
      <c r="F474" s="35">
        <v>27788.386299999998</v>
      </c>
      <c r="G474" s="35">
        <v>31746.208600000002</v>
      </c>
      <c r="H474" s="35">
        <v>23694.620299999999</v>
      </c>
      <c r="I474" s="34">
        <v>9.06</v>
      </c>
      <c r="J474" s="34">
        <v>3.43</v>
      </c>
      <c r="K474" s="34">
        <v>10.68</v>
      </c>
      <c r="L474" s="34">
        <v>172.33940000000001</v>
      </c>
      <c r="M474" s="33" t="s">
        <v>96</v>
      </c>
    </row>
    <row r="475" spans="1:13">
      <c r="A475" s="38" t="s">
        <v>564</v>
      </c>
      <c r="B475" s="37">
        <v>5.6952999999999996</v>
      </c>
      <c r="C475" s="36">
        <v>19113.948</v>
      </c>
      <c r="D475" s="35">
        <v>16273.538500000001</v>
      </c>
      <c r="E475" s="35">
        <v>16998.25</v>
      </c>
      <c r="F475" s="35">
        <v>22292.3969</v>
      </c>
      <c r="G475" s="35">
        <v>27724.030200000001</v>
      </c>
      <c r="H475" s="35">
        <v>20477.5458</v>
      </c>
      <c r="I475" s="34">
        <v>4.91</v>
      </c>
      <c r="J475" s="34">
        <v>3.18</v>
      </c>
      <c r="K475" s="34">
        <v>14.47</v>
      </c>
      <c r="L475" s="34">
        <v>172.75219999999999</v>
      </c>
      <c r="M475" s="33" t="s">
        <v>98</v>
      </c>
    </row>
    <row r="476" spans="1:13">
      <c r="A476" s="38" t="s">
        <v>565</v>
      </c>
      <c r="B476" s="37">
        <v>3.7214</v>
      </c>
      <c r="C476" s="36">
        <v>28343.5867</v>
      </c>
      <c r="D476" s="35">
        <v>22220.516199999998</v>
      </c>
      <c r="E476" s="35">
        <v>24413.918600000001</v>
      </c>
      <c r="F476" s="35">
        <v>34893.220600000001</v>
      </c>
      <c r="G476" s="35">
        <v>39996.950199999999</v>
      </c>
      <c r="H476" s="35">
        <v>29884.005099999998</v>
      </c>
      <c r="I476" s="34">
        <v>17.71</v>
      </c>
      <c r="J476" s="34">
        <v>7.41</v>
      </c>
      <c r="K476" s="34">
        <v>10.17</v>
      </c>
      <c r="L476" s="34">
        <v>179.78980000000001</v>
      </c>
      <c r="M476" s="33" t="s">
        <v>98</v>
      </c>
    </row>
    <row r="477" spans="1:13">
      <c r="A477" s="38" t="s">
        <v>566</v>
      </c>
      <c r="B477" s="37">
        <v>1.4998</v>
      </c>
      <c r="C477" s="36">
        <v>24647.888900000002</v>
      </c>
      <c r="D477" s="35">
        <v>18367.453600000001</v>
      </c>
      <c r="E477" s="35">
        <v>21116.389299999999</v>
      </c>
      <c r="F477" s="35">
        <v>28397.424500000001</v>
      </c>
      <c r="G477" s="35">
        <v>36334.661399999997</v>
      </c>
      <c r="H477" s="35">
        <v>25857.556</v>
      </c>
      <c r="I477" s="34">
        <v>14.84</v>
      </c>
      <c r="J477" s="34">
        <v>3.83</v>
      </c>
      <c r="K477" s="34">
        <v>11.37</v>
      </c>
      <c r="L477" s="34">
        <v>177.23259999999999</v>
      </c>
      <c r="M477" s="33" t="s">
        <v>98</v>
      </c>
    </row>
    <row r="478" spans="1:13">
      <c r="A478" s="38" t="s">
        <v>567</v>
      </c>
      <c r="B478" s="37">
        <v>4.1224999999999996</v>
      </c>
      <c r="C478" s="36">
        <v>25407.100200000001</v>
      </c>
      <c r="D478" s="35">
        <v>16925.333299999998</v>
      </c>
      <c r="E478" s="35">
        <v>20897.1666</v>
      </c>
      <c r="F478" s="35">
        <v>31102.83</v>
      </c>
      <c r="G478" s="35">
        <v>38150.019500000002</v>
      </c>
      <c r="H478" s="35">
        <v>26888.570400000001</v>
      </c>
      <c r="I478" s="34">
        <v>13.77</v>
      </c>
      <c r="J478" s="34">
        <v>4.95</v>
      </c>
      <c r="K478" s="34">
        <v>12.69</v>
      </c>
      <c r="L478" s="34">
        <v>174.40100000000001</v>
      </c>
      <c r="M478" s="33" t="s">
        <v>98</v>
      </c>
    </row>
    <row r="479" spans="1:13">
      <c r="A479" s="44" t="s">
        <v>568</v>
      </c>
      <c r="B479" s="43">
        <v>2.9339</v>
      </c>
      <c r="C479" s="42">
        <v>23534.8236</v>
      </c>
      <c r="D479" s="41">
        <v>16320.3652</v>
      </c>
      <c r="E479" s="41">
        <v>18955.7988</v>
      </c>
      <c r="F479" s="41">
        <v>26857.104599999999</v>
      </c>
      <c r="G479" s="41">
        <v>31935.622599999999</v>
      </c>
      <c r="H479" s="41">
        <v>24406.008999999998</v>
      </c>
      <c r="I479" s="40">
        <v>13.19</v>
      </c>
      <c r="J479" s="40">
        <v>3.21</v>
      </c>
      <c r="K479" s="40">
        <v>13.15</v>
      </c>
      <c r="L479" s="40">
        <v>174.4462</v>
      </c>
      <c r="M479" s="39" t="s">
        <v>96</v>
      </c>
    </row>
    <row r="480" spans="1:13">
      <c r="A480" s="38" t="s">
        <v>569</v>
      </c>
      <c r="B480" s="37">
        <v>0.65069999999999995</v>
      </c>
      <c r="C480" s="36">
        <v>16616.636200000001</v>
      </c>
      <c r="D480" s="35">
        <v>16276.7354</v>
      </c>
      <c r="E480" s="35">
        <v>16416.934499999999</v>
      </c>
      <c r="F480" s="35">
        <v>18680.105599999999</v>
      </c>
      <c r="G480" s="35">
        <v>24622</v>
      </c>
      <c r="H480" s="35">
        <v>18918.426800000001</v>
      </c>
      <c r="I480" s="34">
        <v>2.88</v>
      </c>
      <c r="J480" s="34">
        <v>2.82</v>
      </c>
      <c r="K480" s="34">
        <v>10.48</v>
      </c>
      <c r="L480" s="34">
        <v>172.17259999999999</v>
      </c>
      <c r="M480" s="33" t="s">
        <v>198</v>
      </c>
    </row>
    <row r="481" spans="1:13">
      <c r="A481" s="38" t="s">
        <v>570</v>
      </c>
      <c r="B481" s="37">
        <v>3.7732999999999999</v>
      </c>
      <c r="C481" s="36">
        <v>21010.7857</v>
      </c>
      <c r="D481" s="35">
        <v>16258</v>
      </c>
      <c r="E481" s="35">
        <v>17587.863700000002</v>
      </c>
      <c r="F481" s="35">
        <v>28301.9702</v>
      </c>
      <c r="G481" s="35">
        <v>34917.177199999998</v>
      </c>
      <c r="H481" s="35">
        <v>23995.326400000002</v>
      </c>
      <c r="I481" s="34">
        <v>9.7799999999999994</v>
      </c>
      <c r="J481" s="34">
        <v>1.95</v>
      </c>
      <c r="K481" s="34">
        <v>10.96</v>
      </c>
      <c r="L481" s="34">
        <v>173.2749</v>
      </c>
      <c r="M481" s="33" t="s">
        <v>98</v>
      </c>
    </row>
    <row r="482" spans="1:13">
      <c r="A482" s="38" t="s">
        <v>571</v>
      </c>
      <c r="B482" s="37">
        <v>0.3861</v>
      </c>
      <c r="C482" s="36">
        <v>35895.890599999999</v>
      </c>
      <c r="D482" s="35">
        <v>26807.326700000001</v>
      </c>
      <c r="E482" s="35">
        <v>30205.676500000001</v>
      </c>
      <c r="F482" s="35">
        <v>38546.383600000001</v>
      </c>
      <c r="G482" s="35">
        <v>41525.537900000003</v>
      </c>
      <c r="H482" s="35">
        <v>35487.331200000001</v>
      </c>
      <c r="I482" s="34">
        <v>18.37</v>
      </c>
      <c r="J482" s="34">
        <v>1.07</v>
      </c>
      <c r="K482" s="34">
        <v>11.27</v>
      </c>
      <c r="L482" s="34">
        <v>164.03399999999999</v>
      </c>
      <c r="M482" s="33" t="s">
        <v>98</v>
      </c>
    </row>
  </sheetData>
  <mergeCells count="17">
    <mergeCell ref="E6:E7"/>
    <mergeCell ref="F6:F7"/>
    <mergeCell ref="G6:G7"/>
    <mergeCell ref="H6:H7"/>
    <mergeCell ref="I6:K6"/>
    <mergeCell ref="A3:C3"/>
    <mergeCell ref="D3:M3"/>
    <mergeCell ref="A4:C4"/>
    <mergeCell ref="D4:L4"/>
    <mergeCell ref="A5:A8"/>
    <mergeCell ref="B5:B7"/>
    <mergeCell ref="C5:C6"/>
    <mergeCell ref="D5:G5"/>
    <mergeCell ref="H5:K5"/>
    <mergeCell ref="L5:L7"/>
    <mergeCell ref="M5:M8"/>
    <mergeCell ref="D6:D7"/>
  </mergeCells>
  <printOptions horizontalCentered="1"/>
  <pageMargins left="0.51181102362204722" right="0.51181102362204722" top="0.59055118110236227" bottom="0.59055118110236227" header="0.51181102362204722" footer="0.51181102362204722"/>
  <pageSetup paperSize="9" fitToWidth="2" fitToHeight="49" pageOrder="overThenDown" orientation="portrait" r:id="rId1"/>
  <headerFooter alignWithMargins="0"/>
  <rowBreaks count="10" manualBreakCount="10">
    <brk id="53" max="12" man="1"/>
    <brk id="97" max="12" man="1"/>
    <brk id="141" max="12" man="1"/>
    <brk id="185" max="12" man="1"/>
    <brk id="229" max="12" man="1"/>
    <brk id="273" max="12" man="1"/>
    <brk id="317" max="12" man="1"/>
    <brk id="361" max="12" man="1"/>
    <brk id="405" max="12" man="1"/>
    <brk id="449" max="12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1DDE11-3320-4935-A1BA-148450A74F11}">
  <sheetPr>
    <tabColor theme="5" tint="0.39997558519241921"/>
  </sheetPr>
  <dimension ref="A1:U301"/>
  <sheetViews>
    <sheetView showGridLines="0" zoomScaleNormal="100" zoomScaleSheetLayoutView="100" workbookViewId="0"/>
  </sheetViews>
  <sheetFormatPr defaultColWidth="7.88671875" defaultRowHeight="13.2"/>
  <cols>
    <col min="1" max="1" width="56.5546875" style="25" customWidth="1"/>
    <col min="2" max="2" width="15.5546875" style="25" customWidth="1"/>
    <col min="3" max="3" width="13.33203125" style="25" customWidth="1"/>
    <col min="4" max="7" width="9.44140625" style="31" customWidth="1"/>
    <col min="8" max="12" width="9.44140625" style="32" customWidth="1"/>
    <col min="13" max="13" width="7.33203125" style="25" bestFit="1" customWidth="1"/>
    <col min="14" max="14" width="8.6640625" style="57" bestFit="1" customWidth="1"/>
    <col min="15" max="15" width="19.6640625" style="57" bestFit="1" customWidth="1"/>
    <col min="16" max="16" width="10.5546875" style="57" customWidth="1"/>
    <col min="17" max="21" width="9" style="25" customWidth="1"/>
    <col min="22" max="16384" width="7.88671875" style="25"/>
  </cols>
  <sheetData>
    <row r="1" spans="1:21" s="20" customFormat="1" ht="23.85" customHeight="1" thickBot="1">
      <c r="A1" s="51" t="s">
        <v>572</v>
      </c>
      <c r="B1" s="52"/>
      <c r="C1" s="49" t="s">
        <v>573</v>
      </c>
      <c r="D1" s="51" t="s">
        <v>572</v>
      </c>
      <c r="E1" s="50"/>
      <c r="F1" s="50"/>
      <c r="G1" s="50"/>
      <c r="H1" s="50"/>
      <c r="I1" s="50"/>
      <c r="J1" s="50"/>
      <c r="K1" s="50"/>
      <c r="L1" s="49" t="s">
        <v>573</v>
      </c>
      <c r="N1" s="18"/>
      <c r="O1" s="19" t="s">
        <v>574</v>
      </c>
      <c r="P1" s="18"/>
      <c r="Q1" s="19"/>
    </row>
    <row r="2" spans="1:21">
      <c r="A2" s="21"/>
      <c r="B2" s="22"/>
      <c r="C2" s="22"/>
      <c r="D2" s="23"/>
      <c r="E2" s="23"/>
      <c r="F2" s="23"/>
      <c r="G2" s="23"/>
      <c r="H2" s="23"/>
      <c r="I2" s="22"/>
      <c r="J2" s="24"/>
      <c r="K2" s="24"/>
      <c r="L2" s="53"/>
      <c r="M2" s="24"/>
      <c r="N2" s="25"/>
      <c r="O2" s="24"/>
      <c r="P2" s="24"/>
      <c r="Q2" s="24"/>
      <c r="R2" s="24"/>
      <c r="S2" s="24"/>
      <c r="T2" s="24"/>
      <c r="U2" s="24"/>
    </row>
    <row r="3" spans="1:21" ht="20.55" customHeight="1">
      <c r="A3" s="115" t="s">
        <v>575</v>
      </c>
      <c r="B3" s="115"/>
      <c r="C3" s="115"/>
      <c r="D3" s="124" t="s">
        <v>575</v>
      </c>
      <c r="E3" s="124"/>
      <c r="F3" s="124"/>
      <c r="G3" s="124"/>
      <c r="H3" s="124"/>
      <c r="I3" s="124"/>
      <c r="J3" s="124"/>
      <c r="K3" s="124"/>
      <c r="L3" s="124"/>
      <c r="M3" s="24"/>
      <c r="N3" s="25"/>
      <c r="O3" s="24"/>
      <c r="P3" s="24"/>
      <c r="Q3" s="24"/>
      <c r="R3" s="24"/>
      <c r="S3" s="24"/>
      <c r="T3" s="24"/>
      <c r="U3" s="24"/>
    </row>
    <row r="4" spans="1:21" ht="15.6">
      <c r="A4" s="116"/>
      <c r="B4" s="116"/>
      <c r="C4" s="116"/>
      <c r="D4" s="125"/>
      <c r="E4" s="125"/>
      <c r="F4" s="125"/>
      <c r="G4" s="125"/>
      <c r="H4" s="125"/>
      <c r="I4" s="125"/>
      <c r="J4" s="125"/>
      <c r="K4" s="125"/>
      <c r="L4" s="125"/>
      <c r="M4" s="24"/>
      <c r="N4" s="25"/>
      <c r="O4" s="24"/>
      <c r="P4" s="24"/>
      <c r="Q4" s="24"/>
      <c r="R4" s="24"/>
      <c r="S4" s="24"/>
      <c r="T4" s="24"/>
      <c r="U4" s="24"/>
    </row>
    <row r="5" spans="1:21" s="26" customFormat="1" ht="15" customHeight="1">
      <c r="A5" s="117" t="s">
        <v>75</v>
      </c>
      <c r="B5" s="111" t="s">
        <v>76</v>
      </c>
      <c r="C5" s="120" t="s">
        <v>576</v>
      </c>
      <c r="D5" s="111" t="s">
        <v>577</v>
      </c>
      <c r="E5" s="111"/>
      <c r="F5" s="111"/>
      <c r="G5" s="111"/>
      <c r="H5" s="111" t="s">
        <v>576</v>
      </c>
      <c r="I5" s="111"/>
      <c r="J5" s="111"/>
      <c r="K5" s="111"/>
      <c r="L5" s="111" t="s">
        <v>79</v>
      </c>
    </row>
    <row r="6" spans="1:21" s="26" customFormat="1" ht="15" customHeight="1">
      <c r="A6" s="118"/>
      <c r="B6" s="111"/>
      <c r="C6" s="121"/>
      <c r="D6" s="111" t="s">
        <v>81</v>
      </c>
      <c r="E6" s="111" t="s">
        <v>82</v>
      </c>
      <c r="F6" s="111" t="s">
        <v>83</v>
      </c>
      <c r="G6" s="111" t="s">
        <v>84</v>
      </c>
      <c r="H6" s="111" t="s">
        <v>85</v>
      </c>
      <c r="I6" s="112" t="s">
        <v>86</v>
      </c>
      <c r="J6" s="113"/>
      <c r="K6" s="114"/>
      <c r="L6" s="111"/>
    </row>
    <row r="7" spans="1:21" s="26" customFormat="1">
      <c r="A7" s="118"/>
      <c r="B7" s="111"/>
      <c r="C7" s="48" t="s">
        <v>87</v>
      </c>
      <c r="D7" s="111"/>
      <c r="E7" s="111"/>
      <c r="F7" s="111"/>
      <c r="G7" s="111"/>
      <c r="H7" s="111"/>
      <c r="I7" s="47" t="s">
        <v>88</v>
      </c>
      <c r="J7" s="47" t="s">
        <v>89</v>
      </c>
      <c r="K7" s="47" t="s">
        <v>90</v>
      </c>
      <c r="L7" s="111"/>
    </row>
    <row r="8" spans="1:21" s="26" customFormat="1" ht="13.8" thickBot="1">
      <c r="A8" s="119"/>
      <c r="B8" s="46" t="s">
        <v>91</v>
      </c>
      <c r="C8" s="46" t="s">
        <v>92</v>
      </c>
      <c r="D8" s="46" t="s">
        <v>92</v>
      </c>
      <c r="E8" s="46" t="s">
        <v>92</v>
      </c>
      <c r="F8" s="46" t="s">
        <v>92</v>
      </c>
      <c r="G8" s="46" t="s">
        <v>92</v>
      </c>
      <c r="H8" s="46" t="s">
        <v>92</v>
      </c>
      <c r="I8" s="46" t="s">
        <v>93</v>
      </c>
      <c r="J8" s="46" t="s">
        <v>93</v>
      </c>
      <c r="K8" s="46" t="s">
        <v>93</v>
      </c>
      <c r="L8" s="46" t="s">
        <v>94</v>
      </c>
    </row>
    <row r="9" spans="1:21" s="27" customFormat="1" ht="13.2" hidden="1" customHeight="1">
      <c r="A9" s="54"/>
      <c r="B9" s="54"/>
      <c r="C9" s="54"/>
      <c r="D9" s="55"/>
      <c r="E9" s="55"/>
      <c r="F9" s="55"/>
      <c r="G9" s="55"/>
      <c r="H9" s="56"/>
      <c r="I9" s="56"/>
      <c r="J9" s="56"/>
      <c r="K9" s="56"/>
      <c r="L9" s="56"/>
      <c r="M9" s="25"/>
      <c r="N9" s="57"/>
      <c r="O9" s="26"/>
      <c r="P9" s="26"/>
      <c r="Q9" s="26"/>
      <c r="R9" s="26"/>
      <c r="S9" s="26"/>
      <c r="T9" s="26"/>
      <c r="U9" s="26"/>
    </row>
    <row r="10" spans="1:21" s="27" customFormat="1" ht="13.2" customHeight="1">
      <c r="A10" s="38" t="s">
        <v>578</v>
      </c>
      <c r="B10" s="37">
        <v>6.5724</v>
      </c>
      <c r="C10" s="36">
        <v>59606.804600000003</v>
      </c>
      <c r="D10" s="35">
        <v>45074.627699999997</v>
      </c>
      <c r="E10" s="35">
        <v>50816.869100000004</v>
      </c>
      <c r="F10" s="35">
        <v>68920.490300000005</v>
      </c>
      <c r="G10" s="35">
        <v>77733.588399999993</v>
      </c>
      <c r="H10" s="35">
        <v>60612.540800000002</v>
      </c>
      <c r="I10" s="34">
        <v>0.84</v>
      </c>
      <c r="J10" s="34">
        <v>8.06</v>
      </c>
      <c r="K10" s="34">
        <v>0.04</v>
      </c>
      <c r="L10" s="34">
        <v>177.47</v>
      </c>
      <c r="M10" s="25"/>
      <c r="N10" s="28"/>
      <c r="O10" s="26"/>
      <c r="P10" s="26"/>
      <c r="Q10" s="26"/>
      <c r="R10" s="26"/>
      <c r="S10" s="26"/>
      <c r="T10" s="26"/>
      <c r="U10" s="26"/>
    </row>
    <row r="11" spans="1:21" s="27" customFormat="1" ht="13.2" customHeight="1">
      <c r="A11" s="44" t="s">
        <v>579</v>
      </c>
      <c r="B11" s="43">
        <v>2.3157000000000001</v>
      </c>
      <c r="C11" s="42">
        <v>71541.919200000004</v>
      </c>
      <c r="D11" s="41">
        <v>63907.130400000002</v>
      </c>
      <c r="E11" s="41">
        <v>66485.707500000004</v>
      </c>
      <c r="F11" s="41">
        <v>77479.399300000005</v>
      </c>
      <c r="G11" s="41">
        <v>83410.208599999998</v>
      </c>
      <c r="H11" s="41">
        <v>72964.597899999993</v>
      </c>
      <c r="I11" s="40">
        <v>1.1399999999999999</v>
      </c>
      <c r="J11" s="40">
        <v>8.1300000000000008</v>
      </c>
      <c r="K11" s="40">
        <v>0.06</v>
      </c>
      <c r="L11" s="40">
        <v>176.67840000000001</v>
      </c>
      <c r="M11" s="25"/>
      <c r="N11" s="28"/>
      <c r="O11" s="26"/>
      <c r="P11" s="26"/>
      <c r="Q11" s="26"/>
      <c r="R11" s="26"/>
      <c r="S11" s="26"/>
      <c r="T11" s="26"/>
      <c r="U11" s="26"/>
    </row>
    <row r="12" spans="1:21" s="27" customFormat="1" ht="13.2" customHeight="1">
      <c r="A12" s="44" t="s">
        <v>580</v>
      </c>
      <c r="B12" s="43">
        <v>4.2077</v>
      </c>
      <c r="C12" s="42">
        <v>53532.552600000003</v>
      </c>
      <c r="D12" s="41">
        <v>43043.9067</v>
      </c>
      <c r="E12" s="41">
        <v>47910.485200000003</v>
      </c>
      <c r="F12" s="41">
        <v>58955.024799999999</v>
      </c>
      <c r="G12" s="41">
        <v>62758.132400000002</v>
      </c>
      <c r="H12" s="41">
        <v>53277.541899999997</v>
      </c>
      <c r="I12" s="40">
        <v>0.64</v>
      </c>
      <c r="J12" s="40">
        <v>8.0399999999999991</v>
      </c>
      <c r="K12" s="40">
        <v>0.02</v>
      </c>
      <c r="L12" s="40">
        <v>177.90459999999999</v>
      </c>
      <c r="M12" s="25"/>
      <c r="N12" s="28"/>
      <c r="O12" s="26"/>
      <c r="P12" s="26"/>
      <c r="Q12" s="26"/>
      <c r="R12" s="26"/>
      <c r="S12" s="26"/>
      <c r="T12" s="26"/>
      <c r="U12" s="26"/>
    </row>
    <row r="13" spans="1:21" s="27" customFormat="1" ht="13.2" customHeight="1">
      <c r="A13" s="38" t="s">
        <v>581</v>
      </c>
      <c r="B13" s="37">
        <v>8.6866000000000003</v>
      </c>
      <c r="C13" s="36">
        <v>34108.854299999999</v>
      </c>
      <c r="D13" s="35">
        <v>30343.311699999998</v>
      </c>
      <c r="E13" s="35">
        <v>32048.009699999999</v>
      </c>
      <c r="F13" s="35">
        <v>37740.047299999998</v>
      </c>
      <c r="G13" s="35">
        <v>40987.512499999997</v>
      </c>
      <c r="H13" s="35">
        <v>34983.936500000003</v>
      </c>
      <c r="I13" s="34">
        <v>0.25</v>
      </c>
      <c r="J13" s="34">
        <v>6.71</v>
      </c>
      <c r="K13" s="34">
        <v>0</v>
      </c>
      <c r="L13" s="34">
        <v>178.99600000000001</v>
      </c>
      <c r="M13" s="25"/>
      <c r="N13" s="28"/>
      <c r="O13" s="26"/>
      <c r="P13" s="26"/>
      <c r="Q13" s="26"/>
      <c r="R13" s="26"/>
      <c r="S13" s="26"/>
      <c r="T13" s="26"/>
      <c r="U13" s="26"/>
    </row>
    <row r="14" spans="1:21" s="27" customFormat="1" ht="13.2" customHeight="1">
      <c r="A14" s="38" t="s">
        <v>582</v>
      </c>
      <c r="B14" s="37">
        <v>10.3344</v>
      </c>
      <c r="C14" s="36">
        <v>44264.060299999997</v>
      </c>
      <c r="D14" s="35">
        <v>18775.784100000001</v>
      </c>
      <c r="E14" s="35">
        <v>39828.217799999999</v>
      </c>
      <c r="F14" s="35">
        <v>48416.978300000002</v>
      </c>
      <c r="G14" s="35">
        <v>52180.725599999998</v>
      </c>
      <c r="H14" s="35">
        <v>41535.325199999999</v>
      </c>
      <c r="I14" s="34">
        <v>0.3</v>
      </c>
      <c r="J14" s="34">
        <v>9.2799999999999994</v>
      </c>
      <c r="K14" s="34">
        <v>0.01</v>
      </c>
      <c r="L14" s="34">
        <v>178.0489</v>
      </c>
      <c r="M14" s="25"/>
      <c r="N14" s="28"/>
      <c r="O14" s="26"/>
      <c r="P14" s="26"/>
      <c r="Q14" s="26"/>
      <c r="R14" s="26"/>
      <c r="S14" s="26"/>
      <c r="T14" s="26"/>
      <c r="U14" s="26"/>
    </row>
    <row r="15" spans="1:21" s="27" customFormat="1">
      <c r="A15" s="44" t="s">
        <v>583</v>
      </c>
      <c r="B15" s="43">
        <v>8.1098999999999997</v>
      </c>
      <c r="C15" s="42">
        <v>45893.025999999998</v>
      </c>
      <c r="D15" s="41">
        <v>40791.952299999997</v>
      </c>
      <c r="E15" s="41">
        <v>42941.523800000003</v>
      </c>
      <c r="F15" s="41">
        <v>49441.619400000003</v>
      </c>
      <c r="G15" s="41">
        <v>52888.257100000003</v>
      </c>
      <c r="H15" s="41">
        <v>46638.229200000002</v>
      </c>
      <c r="I15" s="40">
        <v>0.33</v>
      </c>
      <c r="J15" s="40">
        <v>10.34</v>
      </c>
      <c r="K15" s="40">
        <v>0.01</v>
      </c>
      <c r="L15" s="40">
        <v>178.19390000000001</v>
      </c>
      <c r="M15" s="25"/>
      <c r="N15" s="28"/>
      <c r="O15" s="26"/>
      <c r="P15" s="26"/>
      <c r="Q15" s="26"/>
      <c r="R15" s="26"/>
      <c r="S15" s="26"/>
      <c r="T15" s="26"/>
      <c r="U15" s="26"/>
    </row>
    <row r="16" spans="1:21" s="27" customFormat="1" ht="13.2" customHeight="1">
      <c r="A16" s="38" t="s">
        <v>584</v>
      </c>
      <c r="B16" s="37">
        <v>2.1709000000000001</v>
      </c>
      <c r="C16" s="36">
        <v>74662.493600000002</v>
      </c>
      <c r="D16" s="35">
        <v>51953.352400000003</v>
      </c>
      <c r="E16" s="35">
        <v>63722.508800000003</v>
      </c>
      <c r="F16" s="35">
        <v>96961.314700000003</v>
      </c>
      <c r="G16" s="35">
        <v>125273.4467</v>
      </c>
      <c r="H16" s="35">
        <v>83301.675000000003</v>
      </c>
      <c r="I16" s="34">
        <v>13.71</v>
      </c>
      <c r="J16" s="34">
        <v>31.71</v>
      </c>
      <c r="K16" s="34">
        <v>11.1</v>
      </c>
      <c r="L16" s="34">
        <v>173.69049999999999</v>
      </c>
      <c r="M16" s="25"/>
      <c r="N16" s="28"/>
      <c r="O16" s="26"/>
      <c r="P16" s="26"/>
      <c r="Q16" s="26"/>
      <c r="R16" s="26"/>
      <c r="S16" s="26"/>
      <c r="T16" s="26"/>
      <c r="U16" s="26"/>
    </row>
    <row r="17" spans="1:21" s="27" customFormat="1" ht="13.2" customHeight="1">
      <c r="A17" s="44" t="s">
        <v>585</v>
      </c>
      <c r="B17" s="43">
        <v>0.25519999999999998</v>
      </c>
      <c r="C17" s="42">
        <v>114990.9232</v>
      </c>
      <c r="D17" s="41">
        <v>69659.243000000002</v>
      </c>
      <c r="E17" s="41">
        <v>85693.491800000003</v>
      </c>
      <c r="F17" s="41">
        <v>150034.84570000001</v>
      </c>
      <c r="G17" s="41">
        <v>173462.2352</v>
      </c>
      <c r="H17" s="41">
        <v>118325.981</v>
      </c>
      <c r="I17" s="40">
        <v>15.37</v>
      </c>
      <c r="J17" s="40">
        <v>37.47</v>
      </c>
      <c r="K17" s="40">
        <v>10.44</v>
      </c>
      <c r="L17" s="40">
        <v>173.9452</v>
      </c>
      <c r="M17" s="25"/>
      <c r="N17" s="28"/>
      <c r="O17" s="26"/>
      <c r="P17" s="26"/>
      <c r="Q17" s="26"/>
      <c r="R17" s="26"/>
      <c r="S17" s="26"/>
      <c r="T17" s="26"/>
      <c r="U17" s="26"/>
    </row>
    <row r="18" spans="1:21" s="27" customFormat="1" ht="13.2" customHeight="1">
      <c r="A18" s="44" t="s">
        <v>586</v>
      </c>
      <c r="B18" s="43">
        <v>1.4487000000000001</v>
      </c>
      <c r="C18" s="42">
        <v>74982.64</v>
      </c>
      <c r="D18" s="41">
        <v>56484.616099999999</v>
      </c>
      <c r="E18" s="41">
        <v>65026.462800000001</v>
      </c>
      <c r="F18" s="41">
        <v>92463.031000000003</v>
      </c>
      <c r="G18" s="41">
        <v>112783.72169999999</v>
      </c>
      <c r="H18" s="41">
        <v>80976.423899999994</v>
      </c>
      <c r="I18" s="40">
        <v>14.94</v>
      </c>
      <c r="J18" s="40">
        <v>31.26</v>
      </c>
      <c r="K18" s="40">
        <v>11.42</v>
      </c>
      <c r="L18" s="40">
        <v>173.8201</v>
      </c>
      <c r="M18" s="25"/>
      <c r="N18" s="28"/>
      <c r="O18" s="26"/>
      <c r="P18" s="26"/>
      <c r="Q18" s="26"/>
      <c r="R18" s="26"/>
      <c r="S18" s="26"/>
      <c r="T18" s="26"/>
      <c r="U18" s="26"/>
    </row>
    <row r="19" spans="1:21" s="27" customFormat="1" ht="13.2" customHeight="1">
      <c r="A19" s="38" t="s">
        <v>587</v>
      </c>
      <c r="B19" s="37">
        <v>0.1787</v>
      </c>
      <c r="C19" s="36">
        <v>59367.996700000003</v>
      </c>
      <c r="D19" s="35">
        <v>33880.9755</v>
      </c>
      <c r="E19" s="35">
        <v>45062.0527</v>
      </c>
      <c r="F19" s="35">
        <v>72421.063200000004</v>
      </c>
      <c r="G19" s="35">
        <v>82919.098599999998</v>
      </c>
      <c r="H19" s="35">
        <v>59801.131000000001</v>
      </c>
      <c r="I19" s="34">
        <v>12.23</v>
      </c>
      <c r="J19" s="34">
        <v>26.88</v>
      </c>
      <c r="K19" s="34">
        <v>11.17</v>
      </c>
      <c r="L19" s="34">
        <v>173.54470000000001</v>
      </c>
      <c r="M19" s="25"/>
      <c r="N19" s="28"/>
      <c r="O19" s="26"/>
      <c r="P19" s="26"/>
      <c r="Q19" s="26"/>
      <c r="R19" s="26"/>
      <c r="S19" s="26"/>
      <c r="T19" s="26"/>
      <c r="U19" s="26"/>
    </row>
    <row r="20" spans="1:21" s="27" customFormat="1" ht="13.2" customHeight="1">
      <c r="A20" s="38" t="s">
        <v>95</v>
      </c>
      <c r="B20" s="37">
        <v>0.88060000000000005</v>
      </c>
      <c r="C20" s="36">
        <v>80867.727799999993</v>
      </c>
      <c r="D20" s="35">
        <v>44797.901100000003</v>
      </c>
      <c r="E20" s="35">
        <v>65019.010399999999</v>
      </c>
      <c r="F20" s="35">
        <v>98837.017099999997</v>
      </c>
      <c r="G20" s="35">
        <v>122287.07309999999</v>
      </c>
      <c r="H20" s="35">
        <v>84097.366500000004</v>
      </c>
      <c r="I20" s="34">
        <v>14.89</v>
      </c>
      <c r="J20" s="34">
        <v>32.22</v>
      </c>
      <c r="K20" s="34">
        <v>11.36</v>
      </c>
      <c r="L20" s="34">
        <v>172.8486</v>
      </c>
      <c r="M20" s="25"/>
      <c r="N20" s="28"/>
      <c r="O20" s="26"/>
      <c r="P20" s="26"/>
      <c r="Q20" s="26"/>
      <c r="R20" s="26"/>
      <c r="S20" s="26"/>
      <c r="T20" s="26"/>
      <c r="U20" s="26"/>
    </row>
    <row r="21" spans="1:21" s="27" customFormat="1" ht="13.2" customHeight="1">
      <c r="A21" s="44" t="s">
        <v>97</v>
      </c>
      <c r="B21" s="43">
        <v>0.37490000000000001</v>
      </c>
      <c r="C21" s="42">
        <v>88535.915599999993</v>
      </c>
      <c r="D21" s="41">
        <v>60515.897199999999</v>
      </c>
      <c r="E21" s="41">
        <v>75444.606</v>
      </c>
      <c r="F21" s="41">
        <v>114061.7334</v>
      </c>
      <c r="G21" s="41">
        <v>142781.85219999999</v>
      </c>
      <c r="H21" s="41">
        <v>96419.094800000006</v>
      </c>
      <c r="I21" s="40">
        <v>16.38</v>
      </c>
      <c r="J21" s="40">
        <v>33.94</v>
      </c>
      <c r="K21" s="40">
        <v>11.46</v>
      </c>
      <c r="L21" s="40">
        <v>173.16810000000001</v>
      </c>
      <c r="M21" s="25"/>
      <c r="N21" s="28"/>
      <c r="O21" s="26"/>
      <c r="P21" s="26"/>
      <c r="Q21" s="26"/>
      <c r="R21" s="26"/>
      <c r="S21" s="26"/>
      <c r="T21" s="26"/>
      <c r="U21" s="26"/>
    </row>
    <row r="22" spans="1:21" s="27" customFormat="1" ht="13.2" customHeight="1">
      <c r="A22" s="44" t="s">
        <v>99</v>
      </c>
      <c r="B22" s="43">
        <v>0.34699999999999998</v>
      </c>
      <c r="C22" s="42">
        <v>78933.885399999999</v>
      </c>
      <c r="D22" s="41">
        <v>37682.336300000003</v>
      </c>
      <c r="E22" s="41">
        <v>54798.171499999997</v>
      </c>
      <c r="F22" s="41">
        <v>96330.408100000001</v>
      </c>
      <c r="G22" s="41">
        <v>109823.1194</v>
      </c>
      <c r="H22" s="41">
        <v>76896.202099999995</v>
      </c>
      <c r="I22" s="40">
        <v>14.07</v>
      </c>
      <c r="J22" s="40">
        <v>30.18</v>
      </c>
      <c r="K22" s="40">
        <v>11.31</v>
      </c>
      <c r="L22" s="40">
        <v>172.40889999999999</v>
      </c>
      <c r="M22" s="25"/>
      <c r="N22" s="28"/>
      <c r="O22" s="26"/>
      <c r="P22" s="26"/>
      <c r="Q22" s="26"/>
      <c r="R22" s="26"/>
      <c r="S22" s="26"/>
      <c r="T22" s="26"/>
      <c r="U22" s="26"/>
    </row>
    <row r="23" spans="1:21" s="27" customFormat="1" ht="13.2" customHeight="1">
      <c r="A23" s="38" t="s">
        <v>100</v>
      </c>
      <c r="B23" s="37">
        <v>1.3804000000000001</v>
      </c>
      <c r="C23" s="36">
        <v>65610.495899999994</v>
      </c>
      <c r="D23" s="35">
        <v>46396.167999999998</v>
      </c>
      <c r="E23" s="35">
        <v>53649.976699999999</v>
      </c>
      <c r="F23" s="35">
        <v>83899.676900000006</v>
      </c>
      <c r="G23" s="35">
        <v>104964.7196</v>
      </c>
      <c r="H23" s="35">
        <v>71635.809699999998</v>
      </c>
      <c r="I23" s="34">
        <v>15.85</v>
      </c>
      <c r="J23" s="34">
        <v>27.7</v>
      </c>
      <c r="K23" s="34">
        <v>11.07</v>
      </c>
      <c r="L23" s="34">
        <v>173.1936</v>
      </c>
      <c r="M23" s="25"/>
      <c r="N23" s="28"/>
      <c r="O23" s="26"/>
      <c r="P23" s="26"/>
      <c r="Q23" s="26"/>
      <c r="R23" s="26"/>
      <c r="S23" s="26"/>
      <c r="T23" s="26"/>
      <c r="U23" s="26"/>
    </row>
    <row r="24" spans="1:21" s="27" customFormat="1" ht="13.2" customHeight="1">
      <c r="A24" s="44" t="s">
        <v>101</v>
      </c>
      <c r="B24" s="43">
        <v>0.26200000000000001</v>
      </c>
      <c r="C24" s="42">
        <v>77960.398199999996</v>
      </c>
      <c r="D24" s="41">
        <v>51850.154900000001</v>
      </c>
      <c r="E24" s="41">
        <v>60442.941299999999</v>
      </c>
      <c r="F24" s="41">
        <v>100630.5404</v>
      </c>
      <c r="G24" s="41">
        <v>130328.1024</v>
      </c>
      <c r="H24" s="41">
        <v>86162.182499999995</v>
      </c>
      <c r="I24" s="40">
        <v>18.5</v>
      </c>
      <c r="J24" s="40">
        <v>30.79</v>
      </c>
      <c r="K24" s="40">
        <v>10.88</v>
      </c>
      <c r="L24" s="40">
        <v>173.77170000000001</v>
      </c>
      <c r="M24" s="25"/>
      <c r="N24" s="28"/>
      <c r="O24" s="26"/>
      <c r="P24" s="26"/>
      <c r="Q24" s="26"/>
      <c r="R24" s="26"/>
      <c r="S24" s="26"/>
      <c r="T24" s="26"/>
      <c r="U24" s="26"/>
    </row>
    <row r="25" spans="1:21" s="27" customFormat="1" ht="13.2" customHeight="1">
      <c r="A25" s="44" t="s">
        <v>102</v>
      </c>
      <c r="B25" s="43">
        <v>0.83399999999999996</v>
      </c>
      <c r="C25" s="42">
        <v>63761.330399999999</v>
      </c>
      <c r="D25" s="41">
        <v>45880.538800000002</v>
      </c>
      <c r="E25" s="41">
        <v>52687.491999999998</v>
      </c>
      <c r="F25" s="41">
        <v>81554.243600000002</v>
      </c>
      <c r="G25" s="41">
        <v>99645.081600000005</v>
      </c>
      <c r="H25" s="41">
        <v>68830.447</v>
      </c>
      <c r="I25" s="40">
        <v>15.29</v>
      </c>
      <c r="J25" s="40">
        <v>26.72</v>
      </c>
      <c r="K25" s="40">
        <v>11.11</v>
      </c>
      <c r="L25" s="40">
        <v>172.8801</v>
      </c>
      <c r="M25" s="25"/>
      <c r="N25" s="28"/>
      <c r="O25" s="26"/>
      <c r="P25" s="26"/>
      <c r="Q25" s="26"/>
      <c r="R25" s="26"/>
      <c r="S25" s="26"/>
      <c r="T25" s="26"/>
      <c r="U25" s="26"/>
    </row>
    <row r="26" spans="1:21" s="27" customFormat="1" ht="13.2" customHeight="1">
      <c r="A26" s="44" t="s">
        <v>103</v>
      </c>
      <c r="B26" s="43">
        <v>0.17449999999999999</v>
      </c>
      <c r="C26" s="42">
        <v>66786.5965</v>
      </c>
      <c r="D26" s="41">
        <v>45442.888200000001</v>
      </c>
      <c r="E26" s="41">
        <v>57831.275000000001</v>
      </c>
      <c r="F26" s="41">
        <v>79015.866299999994</v>
      </c>
      <c r="G26" s="41">
        <v>101731.7559</v>
      </c>
      <c r="H26" s="41">
        <v>69853.355299999996</v>
      </c>
      <c r="I26" s="40">
        <v>15.51</v>
      </c>
      <c r="J26" s="40">
        <v>27.35</v>
      </c>
      <c r="K26" s="40">
        <v>11.29</v>
      </c>
      <c r="L26" s="40">
        <v>173.47819999999999</v>
      </c>
      <c r="M26" s="25"/>
      <c r="N26" s="28"/>
      <c r="O26" s="26"/>
      <c r="P26" s="26"/>
      <c r="Q26" s="26"/>
      <c r="R26" s="26"/>
      <c r="S26" s="26"/>
      <c r="T26" s="26"/>
      <c r="U26" s="26"/>
    </row>
    <row r="27" spans="1:21" s="27" customFormat="1" ht="13.2" customHeight="1">
      <c r="A27" s="38" t="s">
        <v>104</v>
      </c>
      <c r="B27" s="37">
        <v>0.66220000000000001</v>
      </c>
      <c r="C27" s="36">
        <v>57232.474900000001</v>
      </c>
      <c r="D27" s="35">
        <v>48812.200599999996</v>
      </c>
      <c r="E27" s="35">
        <v>52504.536399999997</v>
      </c>
      <c r="F27" s="35">
        <v>71407.9084</v>
      </c>
      <c r="G27" s="35">
        <v>94254.534199999995</v>
      </c>
      <c r="H27" s="35">
        <v>65963.595300000001</v>
      </c>
      <c r="I27" s="34">
        <v>16.22</v>
      </c>
      <c r="J27" s="34">
        <v>24.34</v>
      </c>
      <c r="K27" s="34">
        <v>10.57</v>
      </c>
      <c r="L27" s="34">
        <v>175.61760000000001</v>
      </c>
      <c r="M27" s="25"/>
      <c r="N27" s="28"/>
      <c r="O27" s="26"/>
      <c r="P27" s="26"/>
      <c r="Q27" s="26"/>
      <c r="R27" s="26"/>
      <c r="S27" s="26"/>
      <c r="T27" s="26"/>
      <c r="U27" s="26"/>
    </row>
    <row r="28" spans="1:21" s="27" customFormat="1" ht="13.2" customHeight="1">
      <c r="A28" s="44" t="s">
        <v>105</v>
      </c>
      <c r="B28" s="43">
        <v>0.19059999999999999</v>
      </c>
      <c r="C28" s="42">
        <v>70203.616699999999</v>
      </c>
      <c r="D28" s="41">
        <v>49775.635799999996</v>
      </c>
      <c r="E28" s="41">
        <v>57158.592700000001</v>
      </c>
      <c r="F28" s="41">
        <v>85860.97</v>
      </c>
      <c r="G28" s="41">
        <v>104169.1461</v>
      </c>
      <c r="H28" s="41">
        <v>74240.390599999999</v>
      </c>
      <c r="I28" s="40">
        <v>16.309999999999999</v>
      </c>
      <c r="J28" s="40">
        <v>28.03</v>
      </c>
      <c r="K28" s="40">
        <v>11.64</v>
      </c>
      <c r="L28" s="40">
        <v>174.15989999999999</v>
      </c>
      <c r="M28" s="25"/>
      <c r="N28" s="28"/>
      <c r="O28" s="26"/>
      <c r="P28" s="26"/>
      <c r="Q28" s="26"/>
      <c r="R28" s="26"/>
      <c r="S28" s="26"/>
      <c r="T28" s="26"/>
      <c r="U28" s="26"/>
    </row>
    <row r="29" spans="1:21" s="27" customFormat="1" ht="13.2" customHeight="1">
      <c r="A29" s="44" t="s">
        <v>588</v>
      </c>
      <c r="B29" s="43">
        <v>0.38030000000000003</v>
      </c>
      <c r="C29" s="42">
        <v>54638.796000000002</v>
      </c>
      <c r="D29" s="41">
        <v>48711.8102</v>
      </c>
      <c r="E29" s="41">
        <v>51468.996700000003</v>
      </c>
      <c r="F29" s="41">
        <v>58479.263599999998</v>
      </c>
      <c r="G29" s="41">
        <v>68145.236099999995</v>
      </c>
      <c r="H29" s="41">
        <v>56760.142599999999</v>
      </c>
      <c r="I29" s="40">
        <v>14.75</v>
      </c>
      <c r="J29" s="40">
        <v>19.91</v>
      </c>
      <c r="K29" s="40">
        <v>9.49</v>
      </c>
      <c r="L29" s="40">
        <v>177.0205</v>
      </c>
      <c r="M29" s="25"/>
      <c r="N29" s="28"/>
      <c r="O29" s="26"/>
      <c r="P29" s="26"/>
      <c r="Q29" s="26"/>
      <c r="R29" s="26"/>
      <c r="S29" s="26"/>
      <c r="T29" s="26"/>
      <c r="U29" s="26"/>
    </row>
    <row r="30" spans="1:21" s="27" customFormat="1" ht="13.2" customHeight="1">
      <c r="A30" s="38" t="s">
        <v>106</v>
      </c>
      <c r="B30" s="37">
        <v>2.3271000000000002</v>
      </c>
      <c r="C30" s="36">
        <v>65330.231099999997</v>
      </c>
      <c r="D30" s="35">
        <v>45022.9732</v>
      </c>
      <c r="E30" s="35">
        <v>53493.840700000001</v>
      </c>
      <c r="F30" s="35">
        <v>81239.612899999993</v>
      </c>
      <c r="G30" s="35">
        <v>99655.369300000006</v>
      </c>
      <c r="H30" s="35">
        <v>69315.0533</v>
      </c>
      <c r="I30" s="34">
        <v>14.76</v>
      </c>
      <c r="J30" s="34">
        <v>27.88</v>
      </c>
      <c r="K30" s="34">
        <v>11.12</v>
      </c>
      <c r="L30" s="34">
        <v>173.8775</v>
      </c>
      <c r="M30" s="25"/>
      <c r="N30" s="28"/>
      <c r="O30" s="26"/>
      <c r="P30" s="26"/>
      <c r="Q30" s="26"/>
      <c r="R30" s="26"/>
      <c r="S30" s="26"/>
      <c r="T30" s="26"/>
      <c r="U30" s="26"/>
    </row>
    <row r="31" spans="1:21" s="27" customFormat="1" ht="13.2" customHeight="1">
      <c r="A31" s="44" t="s">
        <v>589</v>
      </c>
      <c r="B31" s="43">
        <v>0.64659999999999995</v>
      </c>
      <c r="C31" s="42">
        <v>64861.437100000003</v>
      </c>
      <c r="D31" s="41">
        <v>46130.8874</v>
      </c>
      <c r="E31" s="41">
        <v>54546.951200000003</v>
      </c>
      <c r="F31" s="41">
        <v>83652.340700000001</v>
      </c>
      <c r="G31" s="41">
        <v>104714.531</v>
      </c>
      <c r="H31" s="41">
        <v>70912.636499999993</v>
      </c>
      <c r="I31" s="40">
        <v>15.26</v>
      </c>
      <c r="J31" s="40">
        <v>28.4</v>
      </c>
      <c r="K31" s="40">
        <v>11.14</v>
      </c>
      <c r="L31" s="40">
        <v>173.78399999999999</v>
      </c>
      <c r="M31" s="25"/>
      <c r="N31" s="28"/>
      <c r="O31" s="26"/>
      <c r="P31" s="26"/>
      <c r="Q31" s="26"/>
      <c r="R31" s="26"/>
      <c r="S31" s="26"/>
      <c r="T31" s="26"/>
      <c r="U31" s="26"/>
    </row>
    <row r="32" spans="1:21" s="27" customFormat="1" ht="13.2" customHeight="1">
      <c r="A32" s="44" t="s">
        <v>590</v>
      </c>
      <c r="B32" s="43">
        <v>0.40889999999999999</v>
      </c>
      <c r="C32" s="42">
        <v>69495.235400000005</v>
      </c>
      <c r="D32" s="41">
        <v>48663.886200000001</v>
      </c>
      <c r="E32" s="41">
        <v>56376.138400000003</v>
      </c>
      <c r="F32" s="41">
        <v>85988.888399999996</v>
      </c>
      <c r="G32" s="41">
        <v>104956.21400000001</v>
      </c>
      <c r="H32" s="41">
        <v>73647.297099999996</v>
      </c>
      <c r="I32" s="40">
        <v>13.46</v>
      </c>
      <c r="J32" s="40">
        <v>28.49</v>
      </c>
      <c r="K32" s="40">
        <v>10.98</v>
      </c>
      <c r="L32" s="40">
        <v>174.3159</v>
      </c>
      <c r="M32" s="25"/>
      <c r="N32" s="28"/>
      <c r="O32" s="26"/>
      <c r="P32" s="26"/>
      <c r="Q32" s="26"/>
      <c r="R32" s="26"/>
      <c r="S32" s="26"/>
      <c r="T32" s="26"/>
      <c r="U32" s="26"/>
    </row>
    <row r="33" spans="1:21" s="27" customFormat="1" ht="13.2" customHeight="1">
      <c r="A33" s="38" t="s">
        <v>108</v>
      </c>
      <c r="B33" s="37">
        <v>0.16889999999999999</v>
      </c>
      <c r="C33" s="36">
        <v>60304.000099999997</v>
      </c>
      <c r="D33" s="35">
        <v>37522.172400000003</v>
      </c>
      <c r="E33" s="35">
        <v>45893.598700000002</v>
      </c>
      <c r="F33" s="35">
        <v>76911.826499999996</v>
      </c>
      <c r="G33" s="35">
        <v>91895.127600000007</v>
      </c>
      <c r="H33" s="35">
        <v>64242.996800000001</v>
      </c>
      <c r="I33" s="34">
        <v>15.27</v>
      </c>
      <c r="J33" s="34">
        <v>27.6</v>
      </c>
      <c r="K33" s="34">
        <v>11</v>
      </c>
      <c r="L33" s="34">
        <v>173.8398</v>
      </c>
      <c r="M33" s="25"/>
      <c r="N33" s="28"/>
      <c r="O33" s="26"/>
      <c r="P33" s="26"/>
      <c r="Q33" s="26"/>
      <c r="R33" s="26"/>
      <c r="S33" s="26"/>
      <c r="T33" s="26"/>
      <c r="U33" s="26"/>
    </row>
    <row r="34" spans="1:21" s="27" customFormat="1" ht="13.2" customHeight="1">
      <c r="A34" s="38" t="s">
        <v>112</v>
      </c>
      <c r="B34" s="37">
        <v>0.21779999999999999</v>
      </c>
      <c r="C34" s="36">
        <v>71971.317999999999</v>
      </c>
      <c r="D34" s="35">
        <v>46693.584199999998</v>
      </c>
      <c r="E34" s="35">
        <v>54956.251700000001</v>
      </c>
      <c r="F34" s="35">
        <v>92240.007199999993</v>
      </c>
      <c r="G34" s="35">
        <v>114160.7735</v>
      </c>
      <c r="H34" s="35">
        <v>77314.278000000006</v>
      </c>
      <c r="I34" s="34">
        <v>16.579999999999998</v>
      </c>
      <c r="J34" s="34">
        <v>27.57</v>
      </c>
      <c r="K34" s="34">
        <v>11.04</v>
      </c>
      <c r="L34" s="34">
        <v>173.51089999999999</v>
      </c>
      <c r="M34" s="25"/>
      <c r="N34" s="28"/>
      <c r="O34" s="26"/>
      <c r="P34" s="26"/>
      <c r="Q34" s="26"/>
      <c r="R34" s="26"/>
      <c r="S34" s="26"/>
      <c r="T34" s="26"/>
      <c r="U34" s="26"/>
    </row>
    <row r="35" spans="1:21" s="27" customFormat="1" ht="13.2" customHeight="1">
      <c r="A35" s="38" t="s">
        <v>114</v>
      </c>
      <c r="B35" s="37">
        <v>0.58640000000000003</v>
      </c>
      <c r="C35" s="36">
        <v>68161.722399999999</v>
      </c>
      <c r="D35" s="35">
        <v>47994.453600000001</v>
      </c>
      <c r="E35" s="35">
        <v>54091.0092</v>
      </c>
      <c r="F35" s="35">
        <v>82899.444699999993</v>
      </c>
      <c r="G35" s="35">
        <v>101822.88619999999</v>
      </c>
      <c r="H35" s="35">
        <v>71520.7497</v>
      </c>
      <c r="I35" s="34">
        <v>13.4</v>
      </c>
      <c r="J35" s="34">
        <v>26.11</v>
      </c>
      <c r="K35" s="34">
        <v>10.84</v>
      </c>
      <c r="L35" s="34">
        <v>173.69220000000001</v>
      </c>
      <c r="M35" s="25"/>
      <c r="N35" s="28"/>
      <c r="O35" s="26"/>
      <c r="P35" s="26"/>
      <c r="Q35" s="26"/>
      <c r="R35" s="26"/>
      <c r="S35" s="26"/>
      <c r="T35" s="26"/>
      <c r="U35" s="26"/>
    </row>
    <row r="36" spans="1:21" s="27" customFormat="1" ht="13.2" customHeight="1">
      <c r="A36" s="44" t="s">
        <v>115</v>
      </c>
      <c r="B36" s="43">
        <v>0.17130000000000001</v>
      </c>
      <c r="C36" s="42">
        <v>67431.563999999998</v>
      </c>
      <c r="D36" s="41">
        <v>51286.631300000001</v>
      </c>
      <c r="E36" s="41">
        <v>55747.931299999997</v>
      </c>
      <c r="F36" s="41">
        <v>75641.629000000001</v>
      </c>
      <c r="G36" s="41">
        <v>90562.303400000004</v>
      </c>
      <c r="H36" s="41">
        <v>69625.153600000005</v>
      </c>
      <c r="I36" s="40">
        <v>15.11</v>
      </c>
      <c r="J36" s="40">
        <v>24.97</v>
      </c>
      <c r="K36" s="40">
        <v>10.87</v>
      </c>
      <c r="L36" s="40">
        <v>173.95580000000001</v>
      </c>
      <c r="M36" s="25"/>
      <c r="N36" s="28"/>
      <c r="O36" s="26"/>
      <c r="P36" s="26"/>
      <c r="Q36" s="26"/>
      <c r="R36" s="26"/>
      <c r="S36" s="26"/>
      <c r="T36" s="26"/>
      <c r="U36" s="26"/>
    </row>
    <row r="37" spans="1:21" s="27" customFormat="1" ht="13.2" customHeight="1">
      <c r="A37" s="44" t="s">
        <v>591</v>
      </c>
      <c r="B37" s="43">
        <v>0.33789999999999998</v>
      </c>
      <c r="C37" s="42">
        <v>71899.805300000007</v>
      </c>
      <c r="D37" s="41">
        <v>49094.031799999997</v>
      </c>
      <c r="E37" s="41">
        <v>57784.684800000003</v>
      </c>
      <c r="F37" s="41">
        <v>88439.328099999999</v>
      </c>
      <c r="G37" s="41">
        <v>105979.6045</v>
      </c>
      <c r="H37" s="41">
        <v>75446.986000000004</v>
      </c>
      <c r="I37" s="40">
        <v>13.05</v>
      </c>
      <c r="J37" s="40">
        <v>26.7</v>
      </c>
      <c r="K37" s="40">
        <v>10.91</v>
      </c>
      <c r="L37" s="40">
        <v>173.4366</v>
      </c>
      <c r="M37" s="25"/>
      <c r="N37" s="28"/>
      <c r="O37" s="26"/>
      <c r="P37" s="26"/>
      <c r="Q37" s="26"/>
      <c r="R37" s="26"/>
      <c r="S37" s="26"/>
      <c r="T37" s="26"/>
      <c r="U37" s="26"/>
    </row>
    <row r="38" spans="1:21" s="27" customFormat="1" ht="13.2" customHeight="1">
      <c r="A38" s="38" t="s">
        <v>121</v>
      </c>
      <c r="B38" s="37">
        <v>0.1898</v>
      </c>
      <c r="C38" s="36">
        <v>56485.258900000001</v>
      </c>
      <c r="D38" s="35">
        <v>38060.271500000003</v>
      </c>
      <c r="E38" s="35">
        <v>47506.084699999999</v>
      </c>
      <c r="F38" s="35">
        <v>69986.054900000003</v>
      </c>
      <c r="G38" s="35">
        <v>80480.669599999994</v>
      </c>
      <c r="H38" s="35">
        <v>59434.038800000002</v>
      </c>
      <c r="I38" s="34">
        <v>15.07</v>
      </c>
      <c r="J38" s="34">
        <v>23.78</v>
      </c>
      <c r="K38" s="34">
        <v>10.25</v>
      </c>
      <c r="L38" s="34">
        <v>173.4374</v>
      </c>
      <c r="M38" s="25"/>
      <c r="N38" s="28"/>
      <c r="O38" s="26"/>
      <c r="P38" s="26"/>
      <c r="Q38" s="26"/>
      <c r="R38" s="26"/>
      <c r="S38" s="26"/>
      <c r="T38" s="26"/>
      <c r="U38" s="26"/>
    </row>
    <row r="39" spans="1:21" s="27" customFormat="1" ht="13.2" customHeight="1">
      <c r="A39" s="38" t="s">
        <v>123</v>
      </c>
      <c r="B39" s="37">
        <v>0.35349999999999998</v>
      </c>
      <c r="C39" s="36">
        <v>61875.134299999998</v>
      </c>
      <c r="D39" s="35">
        <v>40406.327299999997</v>
      </c>
      <c r="E39" s="35">
        <v>48062.998099999997</v>
      </c>
      <c r="F39" s="35">
        <v>75864.3024</v>
      </c>
      <c r="G39" s="35">
        <v>98953.106799999994</v>
      </c>
      <c r="H39" s="35">
        <v>65538.267200000002</v>
      </c>
      <c r="I39" s="34">
        <v>14.32</v>
      </c>
      <c r="J39" s="34">
        <v>27.4</v>
      </c>
      <c r="K39" s="34">
        <v>10.5</v>
      </c>
      <c r="L39" s="34">
        <v>174.23429999999999</v>
      </c>
      <c r="M39" s="25"/>
      <c r="N39" s="28"/>
      <c r="O39" s="26"/>
      <c r="P39" s="26"/>
      <c r="Q39" s="26"/>
      <c r="R39" s="26"/>
      <c r="S39" s="26"/>
      <c r="T39" s="26"/>
      <c r="U39" s="26"/>
    </row>
    <row r="40" spans="1:21" s="27" customFormat="1" ht="13.2" customHeight="1">
      <c r="A40" s="44" t="s">
        <v>126</v>
      </c>
      <c r="B40" s="43">
        <v>0.24740000000000001</v>
      </c>
      <c r="C40" s="42">
        <v>66071.832399999999</v>
      </c>
      <c r="D40" s="41">
        <v>43144.128299999997</v>
      </c>
      <c r="E40" s="41">
        <v>53636.797700000003</v>
      </c>
      <c r="F40" s="41">
        <v>81269.513800000001</v>
      </c>
      <c r="G40" s="41">
        <v>100554.7889</v>
      </c>
      <c r="H40" s="41">
        <v>69010.886899999998</v>
      </c>
      <c r="I40" s="40">
        <v>14.47</v>
      </c>
      <c r="J40" s="40">
        <v>28.37</v>
      </c>
      <c r="K40" s="40">
        <v>10.48</v>
      </c>
      <c r="L40" s="40">
        <v>173.8322</v>
      </c>
      <c r="M40" s="25"/>
      <c r="N40" s="28"/>
      <c r="O40" s="26"/>
      <c r="P40" s="26"/>
      <c r="Q40" s="26"/>
      <c r="R40" s="26"/>
      <c r="S40" s="26"/>
      <c r="T40" s="26"/>
      <c r="U40" s="26"/>
    </row>
    <row r="41" spans="1:21" s="27" customFormat="1" ht="13.2" customHeight="1">
      <c r="A41" s="38" t="s">
        <v>128</v>
      </c>
      <c r="B41" s="37">
        <v>0.4027</v>
      </c>
      <c r="C41" s="36">
        <v>70552.719100000002</v>
      </c>
      <c r="D41" s="35">
        <v>45704.419500000004</v>
      </c>
      <c r="E41" s="35">
        <v>56652.510999999999</v>
      </c>
      <c r="F41" s="35">
        <v>87859.865600000005</v>
      </c>
      <c r="G41" s="35">
        <v>106040.99709999999</v>
      </c>
      <c r="H41" s="35">
        <v>73665.771200000003</v>
      </c>
      <c r="I41" s="34">
        <v>14.22</v>
      </c>
      <c r="J41" s="34">
        <v>27.69</v>
      </c>
      <c r="K41" s="34">
        <v>10.6</v>
      </c>
      <c r="L41" s="34">
        <v>175.0522</v>
      </c>
      <c r="M41" s="25"/>
      <c r="N41" s="28"/>
      <c r="O41" s="26"/>
      <c r="P41" s="26"/>
      <c r="Q41" s="26"/>
      <c r="R41" s="26"/>
      <c r="S41" s="26"/>
      <c r="T41" s="26"/>
      <c r="U41" s="26"/>
    </row>
    <row r="42" spans="1:21" s="27" customFormat="1" ht="13.2" customHeight="1">
      <c r="A42" s="44" t="s">
        <v>129</v>
      </c>
      <c r="B42" s="43">
        <v>0.26779999999999998</v>
      </c>
      <c r="C42" s="42">
        <v>69172.726500000004</v>
      </c>
      <c r="D42" s="41">
        <v>46744.049099999997</v>
      </c>
      <c r="E42" s="41">
        <v>56053.042500000003</v>
      </c>
      <c r="F42" s="41">
        <v>87227.000799999994</v>
      </c>
      <c r="G42" s="41">
        <v>105621.29859999999</v>
      </c>
      <c r="H42" s="41">
        <v>72645.464699999997</v>
      </c>
      <c r="I42" s="40">
        <v>14.08</v>
      </c>
      <c r="J42" s="40">
        <v>27.32</v>
      </c>
      <c r="K42" s="40">
        <v>10.25</v>
      </c>
      <c r="L42" s="40">
        <v>175.49639999999999</v>
      </c>
      <c r="M42" s="25"/>
      <c r="N42" s="28"/>
      <c r="O42" s="26"/>
      <c r="P42" s="26"/>
      <c r="Q42" s="26"/>
      <c r="R42" s="26"/>
      <c r="S42" s="26"/>
      <c r="T42" s="26"/>
      <c r="U42" s="26"/>
    </row>
    <row r="43" spans="1:21" s="27" customFormat="1" ht="13.2" customHeight="1">
      <c r="A43" s="38" t="s">
        <v>130</v>
      </c>
      <c r="B43" s="37">
        <v>3.8163999999999998</v>
      </c>
      <c r="C43" s="36">
        <v>58962.288399999998</v>
      </c>
      <c r="D43" s="35">
        <v>46371.659399999997</v>
      </c>
      <c r="E43" s="35">
        <v>51542.576699999998</v>
      </c>
      <c r="F43" s="35">
        <v>66156.530899999998</v>
      </c>
      <c r="G43" s="35">
        <v>73569.895900000003</v>
      </c>
      <c r="H43" s="35">
        <v>59632.631999999998</v>
      </c>
      <c r="I43" s="34">
        <v>13.07</v>
      </c>
      <c r="J43" s="34">
        <v>19.61</v>
      </c>
      <c r="K43" s="34">
        <v>15.96</v>
      </c>
      <c r="L43" s="34">
        <v>173.48759999999999</v>
      </c>
      <c r="M43" s="25"/>
      <c r="N43" s="28"/>
      <c r="O43" s="26"/>
      <c r="P43" s="26"/>
      <c r="Q43" s="26"/>
      <c r="R43" s="26"/>
      <c r="S43" s="26"/>
      <c r="T43" s="26"/>
      <c r="U43" s="26"/>
    </row>
    <row r="44" spans="1:21" s="27" customFormat="1" ht="13.2" customHeight="1">
      <c r="A44" s="44" t="s">
        <v>592</v>
      </c>
      <c r="B44" s="43">
        <v>2.7782</v>
      </c>
      <c r="C44" s="42">
        <v>57798.6417</v>
      </c>
      <c r="D44" s="41">
        <v>45908.2644</v>
      </c>
      <c r="E44" s="41">
        <v>50526.207699999999</v>
      </c>
      <c r="F44" s="41">
        <v>65198.9836</v>
      </c>
      <c r="G44" s="41">
        <v>72559.016300000003</v>
      </c>
      <c r="H44" s="41">
        <v>58683.3177</v>
      </c>
      <c r="I44" s="40">
        <v>13.36</v>
      </c>
      <c r="J44" s="40">
        <v>18.84</v>
      </c>
      <c r="K44" s="40">
        <v>15.93</v>
      </c>
      <c r="L44" s="40">
        <v>173.53229999999999</v>
      </c>
      <c r="M44" s="25"/>
      <c r="N44" s="28"/>
      <c r="O44" s="26"/>
      <c r="P44" s="26"/>
      <c r="Q44" s="26"/>
      <c r="R44" s="26"/>
      <c r="S44" s="26"/>
      <c r="T44" s="26"/>
      <c r="U44" s="26"/>
    </row>
    <row r="45" spans="1:21" s="27" customFormat="1" ht="13.2" customHeight="1">
      <c r="A45" s="44" t="s">
        <v>593</v>
      </c>
      <c r="B45" s="43">
        <v>0.33360000000000001</v>
      </c>
      <c r="C45" s="42">
        <v>62637.777900000001</v>
      </c>
      <c r="D45" s="41">
        <v>45318.660799999998</v>
      </c>
      <c r="E45" s="41">
        <v>53964.1014</v>
      </c>
      <c r="F45" s="41">
        <v>70478.418699999995</v>
      </c>
      <c r="G45" s="41">
        <v>79610.820399999997</v>
      </c>
      <c r="H45" s="41">
        <v>62714.559600000001</v>
      </c>
      <c r="I45" s="40">
        <v>12.53</v>
      </c>
      <c r="J45" s="40">
        <v>22.09</v>
      </c>
      <c r="K45" s="40">
        <v>15.54</v>
      </c>
      <c r="L45" s="40">
        <v>173.3811</v>
      </c>
      <c r="M45" s="25"/>
      <c r="N45" s="28"/>
      <c r="O45" s="26"/>
      <c r="P45" s="26"/>
      <c r="Q45" s="26"/>
      <c r="R45" s="26"/>
      <c r="S45" s="26"/>
      <c r="T45" s="26"/>
      <c r="U45" s="26"/>
    </row>
    <row r="46" spans="1:21" s="27" customFormat="1" ht="13.2" customHeight="1">
      <c r="A46" s="38" t="s">
        <v>132</v>
      </c>
      <c r="B46" s="37">
        <v>1.2784</v>
      </c>
      <c r="C46" s="36">
        <v>88842.049799999993</v>
      </c>
      <c r="D46" s="35">
        <v>57353.099499999997</v>
      </c>
      <c r="E46" s="35">
        <v>69238.807000000001</v>
      </c>
      <c r="F46" s="35">
        <v>124162.5304</v>
      </c>
      <c r="G46" s="35">
        <v>171267.05129999999</v>
      </c>
      <c r="H46" s="35">
        <v>103326.999</v>
      </c>
      <c r="I46" s="34">
        <v>13.23</v>
      </c>
      <c r="J46" s="34">
        <v>29.49</v>
      </c>
      <c r="K46" s="34">
        <v>10.54</v>
      </c>
      <c r="L46" s="34">
        <v>179.3211</v>
      </c>
      <c r="M46" s="25"/>
      <c r="N46" s="28"/>
      <c r="O46" s="26"/>
      <c r="P46" s="26"/>
      <c r="Q46" s="26"/>
      <c r="R46" s="26"/>
      <c r="S46" s="26"/>
      <c r="T46" s="26"/>
      <c r="U46" s="26"/>
    </row>
    <row r="47" spans="1:21" s="27" customFormat="1" ht="13.2" customHeight="1">
      <c r="A47" s="44" t="s">
        <v>133</v>
      </c>
      <c r="B47" s="43">
        <v>0.39100000000000001</v>
      </c>
      <c r="C47" s="42">
        <v>140436.81820000001</v>
      </c>
      <c r="D47" s="41">
        <v>95160.107499999998</v>
      </c>
      <c r="E47" s="41">
        <v>114042.0673</v>
      </c>
      <c r="F47" s="41">
        <v>176383.42559999999</v>
      </c>
      <c r="G47" s="41">
        <v>207335.95860000001</v>
      </c>
      <c r="H47" s="41">
        <v>148742.8916</v>
      </c>
      <c r="I47" s="40">
        <v>13.74</v>
      </c>
      <c r="J47" s="40">
        <v>33.1</v>
      </c>
      <c r="K47" s="40">
        <v>9.85</v>
      </c>
      <c r="L47" s="40">
        <v>185.66720000000001</v>
      </c>
      <c r="M47" s="25"/>
      <c r="N47" s="28"/>
      <c r="O47" s="26"/>
      <c r="P47" s="26"/>
      <c r="Q47" s="26"/>
      <c r="R47" s="26"/>
      <c r="S47" s="26"/>
      <c r="T47" s="26"/>
      <c r="U47" s="26"/>
    </row>
    <row r="48" spans="1:21" s="27" customFormat="1" ht="13.2" customHeight="1">
      <c r="A48" s="44" t="s">
        <v>594</v>
      </c>
      <c r="B48" s="43">
        <v>0.44359999999999999</v>
      </c>
      <c r="C48" s="42">
        <v>75579.515499999994</v>
      </c>
      <c r="D48" s="41">
        <v>56352.957000000002</v>
      </c>
      <c r="E48" s="41">
        <v>64753.611700000001</v>
      </c>
      <c r="F48" s="41">
        <v>85945.442800000004</v>
      </c>
      <c r="G48" s="41">
        <v>96264.156900000002</v>
      </c>
      <c r="H48" s="41">
        <v>76152.996199999994</v>
      </c>
      <c r="I48" s="40">
        <v>10.119999999999999</v>
      </c>
      <c r="J48" s="40">
        <v>24.67</v>
      </c>
      <c r="K48" s="40">
        <v>11.32</v>
      </c>
      <c r="L48" s="40">
        <v>175.77950000000001</v>
      </c>
      <c r="M48" s="25"/>
      <c r="N48" s="28"/>
      <c r="O48" s="26"/>
      <c r="P48" s="26"/>
      <c r="Q48" s="26"/>
      <c r="R48" s="26"/>
      <c r="S48" s="26"/>
      <c r="T48" s="26"/>
      <c r="U48" s="26"/>
    </row>
    <row r="49" spans="1:21" s="27" customFormat="1" ht="13.2" customHeight="1">
      <c r="A49" s="38" t="s">
        <v>134</v>
      </c>
      <c r="B49" s="37">
        <v>0.42330000000000001</v>
      </c>
      <c r="C49" s="36">
        <v>56530.782099999997</v>
      </c>
      <c r="D49" s="35">
        <v>43909.6466</v>
      </c>
      <c r="E49" s="35">
        <v>50179.0409</v>
      </c>
      <c r="F49" s="35">
        <v>68143.216199999995</v>
      </c>
      <c r="G49" s="35">
        <v>80691.631999999998</v>
      </c>
      <c r="H49" s="35">
        <v>59780.522400000002</v>
      </c>
      <c r="I49" s="34">
        <v>12.54</v>
      </c>
      <c r="J49" s="34">
        <v>23.08</v>
      </c>
      <c r="K49" s="34">
        <v>10.66</v>
      </c>
      <c r="L49" s="34">
        <v>173.8689</v>
      </c>
      <c r="M49" s="25"/>
      <c r="N49" s="28"/>
      <c r="O49" s="26"/>
      <c r="P49" s="26"/>
      <c r="Q49" s="26"/>
      <c r="R49" s="26"/>
      <c r="S49" s="26"/>
      <c r="T49" s="26"/>
      <c r="U49" s="26"/>
    </row>
    <row r="50" spans="1:21" s="27" customFormat="1" ht="13.2" customHeight="1">
      <c r="A50" s="38" t="s">
        <v>135</v>
      </c>
      <c r="B50" s="37">
        <v>0.87919999999999998</v>
      </c>
      <c r="C50" s="36">
        <v>62833.882299999997</v>
      </c>
      <c r="D50" s="35">
        <v>47551.510900000001</v>
      </c>
      <c r="E50" s="35">
        <v>53650.802499999998</v>
      </c>
      <c r="F50" s="35">
        <v>81647.157800000001</v>
      </c>
      <c r="G50" s="35">
        <v>89595.4185</v>
      </c>
      <c r="H50" s="35">
        <v>67439.331600000005</v>
      </c>
      <c r="I50" s="34">
        <v>11.62</v>
      </c>
      <c r="J50" s="34">
        <v>26.42</v>
      </c>
      <c r="K50" s="34">
        <v>11.27</v>
      </c>
      <c r="L50" s="34">
        <v>174.48990000000001</v>
      </c>
      <c r="M50" s="25"/>
      <c r="N50" s="28"/>
      <c r="O50" s="26"/>
      <c r="P50" s="26"/>
      <c r="Q50" s="26"/>
      <c r="R50" s="26"/>
      <c r="S50" s="26"/>
      <c r="T50" s="26"/>
      <c r="U50" s="26"/>
    </row>
    <row r="51" spans="1:21" s="27" customFormat="1" ht="13.2" customHeight="1">
      <c r="A51" s="44" t="s">
        <v>595</v>
      </c>
      <c r="B51" s="43">
        <v>0.52239999999999998</v>
      </c>
      <c r="C51" s="42">
        <v>57678.772100000002</v>
      </c>
      <c r="D51" s="41">
        <v>46668.084799999997</v>
      </c>
      <c r="E51" s="41">
        <v>52508.193299999999</v>
      </c>
      <c r="F51" s="41">
        <v>72806.911500000002</v>
      </c>
      <c r="G51" s="41">
        <v>84337.630900000004</v>
      </c>
      <c r="H51" s="41">
        <v>62897.489399999999</v>
      </c>
      <c r="I51" s="40">
        <v>11.22</v>
      </c>
      <c r="J51" s="40">
        <v>23.36</v>
      </c>
      <c r="K51" s="40">
        <v>9.6300000000000008</v>
      </c>
      <c r="L51" s="40">
        <v>175.22190000000001</v>
      </c>
      <c r="M51" s="25"/>
      <c r="N51" s="28"/>
      <c r="O51" s="26"/>
      <c r="P51" s="26"/>
      <c r="Q51" s="26"/>
      <c r="R51" s="26"/>
      <c r="S51" s="26"/>
      <c r="T51" s="26"/>
      <c r="U51" s="26"/>
    </row>
    <row r="52" spans="1:21" s="27" customFormat="1" ht="13.2" customHeight="1">
      <c r="A52" s="44" t="s">
        <v>596</v>
      </c>
      <c r="B52" s="43">
        <v>0.31090000000000001</v>
      </c>
      <c r="C52" s="42">
        <v>78006.967300000004</v>
      </c>
      <c r="D52" s="41">
        <v>50261.7693</v>
      </c>
      <c r="E52" s="41">
        <v>61215.3007</v>
      </c>
      <c r="F52" s="41">
        <v>86756.262000000002</v>
      </c>
      <c r="G52" s="41">
        <v>95997.510399999999</v>
      </c>
      <c r="H52" s="41">
        <v>75258.926900000006</v>
      </c>
      <c r="I52" s="40">
        <v>12.09</v>
      </c>
      <c r="J52" s="40">
        <v>30.67</v>
      </c>
      <c r="K52" s="40">
        <v>13.66</v>
      </c>
      <c r="L52" s="40">
        <v>173.4195</v>
      </c>
      <c r="M52" s="25"/>
      <c r="N52" s="28"/>
      <c r="O52" s="26"/>
      <c r="P52" s="26"/>
      <c r="Q52" s="26"/>
      <c r="R52" s="26"/>
      <c r="S52" s="26"/>
      <c r="T52" s="26"/>
      <c r="U52" s="26"/>
    </row>
    <row r="53" spans="1:21" s="27" customFormat="1" ht="13.2" customHeight="1">
      <c r="A53" s="38" t="s">
        <v>136</v>
      </c>
      <c r="B53" s="37">
        <v>9.5389999999999997</v>
      </c>
      <c r="C53" s="36">
        <v>76352.216700000004</v>
      </c>
      <c r="D53" s="35">
        <v>58501.462699999996</v>
      </c>
      <c r="E53" s="35">
        <v>66917.175499999998</v>
      </c>
      <c r="F53" s="35">
        <v>87872.797300000006</v>
      </c>
      <c r="G53" s="35">
        <v>98733.953899999993</v>
      </c>
      <c r="H53" s="35">
        <v>77946.057100000005</v>
      </c>
      <c r="I53" s="34">
        <v>15.21</v>
      </c>
      <c r="J53" s="34">
        <v>23.83</v>
      </c>
      <c r="K53" s="34">
        <v>16.38</v>
      </c>
      <c r="L53" s="34">
        <v>173.64949999999999</v>
      </c>
      <c r="M53" s="25"/>
      <c r="N53" s="28"/>
      <c r="O53" s="26"/>
      <c r="P53" s="26"/>
      <c r="Q53" s="26"/>
      <c r="R53" s="26"/>
      <c r="S53" s="26"/>
      <c r="T53" s="26"/>
      <c r="U53" s="26"/>
    </row>
    <row r="54" spans="1:21" s="27" customFormat="1" ht="13.2" customHeight="1">
      <c r="A54" s="44" t="s">
        <v>597</v>
      </c>
      <c r="B54" s="43">
        <v>5.9577</v>
      </c>
      <c r="C54" s="42">
        <v>75303.560700000002</v>
      </c>
      <c r="D54" s="41">
        <v>59048.845699999998</v>
      </c>
      <c r="E54" s="41">
        <v>66806.098100000003</v>
      </c>
      <c r="F54" s="41">
        <v>85811.113299999997</v>
      </c>
      <c r="G54" s="41">
        <v>96452.020099999994</v>
      </c>
      <c r="H54" s="41">
        <v>76864.7019</v>
      </c>
      <c r="I54" s="40">
        <v>14.91</v>
      </c>
      <c r="J54" s="40">
        <v>23.54</v>
      </c>
      <c r="K54" s="40">
        <v>16.38</v>
      </c>
      <c r="L54" s="40">
        <v>173.62350000000001</v>
      </c>
      <c r="M54" s="25"/>
      <c r="N54" s="28"/>
      <c r="O54" s="26"/>
      <c r="P54" s="26"/>
      <c r="Q54" s="26"/>
      <c r="R54" s="26"/>
      <c r="S54" s="26"/>
      <c r="T54" s="26"/>
      <c r="U54" s="26"/>
    </row>
    <row r="55" spans="1:21" s="27" customFormat="1" ht="13.2" customHeight="1">
      <c r="A55" s="44" t="s">
        <v>598</v>
      </c>
      <c r="B55" s="43">
        <v>1.8673999999999999</v>
      </c>
      <c r="C55" s="42">
        <v>84035.613299999997</v>
      </c>
      <c r="D55" s="41">
        <v>62369.128900000003</v>
      </c>
      <c r="E55" s="41">
        <v>71338.986499999999</v>
      </c>
      <c r="F55" s="41">
        <v>95519.582200000004</v>
      </c>
      <c r="G55" s="41">
        <v>105613.1364</v>
      </c>
      <c r="H55" s="41">
        <v>84213.617100000003</v>
      </c>
      <c r="I55" s="40">
        <v>17.29</v>
      </c>
      <c r="J55" s="40">
        <v>24.53</v>
      </c>
      <c r="K55" s="40">
        <v>16.690000000000001</v>
      </c>
      <c r="L55" s="40">
        <v>173.79929999999999</v>
      </c>
      <c r="M55" s="25"/>
      <c r="N55" s="28"/>
      <c r="O55" s="26"/>
      <c r="P55" s="26"/>
      <c r="Q55" s="26"/>
      <c r="R55" s="26"/>
      <c r="S55" s="26"/>
      <c r="T55" s="26"/>
      <c r="U55" s="26"/>
    </row>
    <row r="56" spans="1:21" s="27" customFormat="1" ht="13.2" customHeight="1">
      <c r="A56" s="38" t="s">
        <v>140</v>
      </c>
      <c r="B56" s="37">
        <v>2.8024</v>
      </c>
      <c r="C56" s="36">
        <v>70670.825100000002</v>
      </c>
      <c r="D56" s="35">
        <v>51884.479700000004</v>
      </c>
      <c r="E56" s="35">
        <v>61678.427199999998</v>
      </c>
      <c r="F56" s="35">
        <v>80051.139299999995</v>
      </c>
      <c r="G56" s="35">
        <v>97120.819000000003</v>
      </c>
      <c r="H56" s="35">
        <v>72672.784400000004</v>
      </c>
      <c r="I56" s="34">
        <v>11.13</v>
      </c>
      <c r="J56" s="34">
        <v>25.59</v>
      </c>
      <c r="K56" s="34">
        <v>13.02</v>
      </c>
      <c r="L56" s="34">
        <v>168.809</v>
      </c>
      <c r="M56" s="25"/>
      <c r="N56" s="28"/>
      <c r="O56" s="26"/>
      <c r="P56" s="26"/>
      <c r="Q56" s="26"/>
      <c r="R56" s="26"/>
      <c r="S56" s="26"/>
      <c r="T56" s="26"/>
      <c r="U56" s="26"/>
    </row>
    <row r="57" spans="1:21" s="27" customFormat="1" ht="13.2" customHeight="1">
      <c r="A57" s="44" t="s">
        <v>599</v>
      </c>
      <c r="B57" s="43">
        <v>0.42</v>
      </c>
      <c r="C57" s="42">
        <v>55733.033600000002</v>
      </c>
      <c r="D57" s="41">
        <v>37867.0789</v>
      </c>
      <c r="E57" s="41">
        <v>47174.032200000001</v>
      </c>
      <c r="F57" s="41">
        <v>65812.445099999997</v>
      </c>
      <c r="G57" s="41">
        <v>77137.716700000004</v>
      </c>
      <c r="H57" s="41">
        <v>57636.721599999997</v>
      </c>
      <c r="I57" s="40">
        <v>10.82</v>
      </c>
      <c r="J57" s="40">
        <v>23</v>
      </c>
      <c r="K57" s="40">
        <v>10.28</v>
      </c>
      <c r="L57" s="40">
        <v>173.07910000000001</v>
      </c>
      <c r="M57" s="25"/>
      <c r="N57" s="28"/>
      <c r="O57" s="26"/>
      <c r="P57" s="26"/>
      <c r="Q57" s="26"/>
      <c r="R57" s="26"/>
      <c r="S57" s="26"/>
      <c r="T57" s="26"/>
      <c r="U57" s="26"/>
    </row>
    <row r="58" spans="1:21" s="27" customFormat="1" ht="13.2" customHeight="1">
      <c r="A58" s="44" t="s">
        <v>600</v>
      </c>
      <c r="B58" s="43">
        <v>1.7458</v>
      </c>
      <c r="C58" s="42">
        <v>71548.722500000003</v>
      </c>
      <c r="D58" s="41">
        <v>56670.7336</v>
      </c>
      <c r="E58" s="41">
        <v>64705.969599999997</v>
      </c>
      <c r="F58" s="41">
        <v>79998.765499999994</v>
      </c>
      <c r="G58" s="41">
        <v>97060.634999999995</v>
      </c>
      <c r="H58" s="41">
        <v>74405.216400000005</v>
      </c>
      <c r="I58" s="40">
        <v>9.99</v>
      </c>
      <c r="J58" s="40">
        <v>26.73</v>
      </c>
      <c r="K58" s="40">
        <v>13.64</v>
      </c>
      <c r="L58" s="40">
        <v>168.23490000000001</v>
      </c>
      <c r="M58" s="25"/>
      <c r="N58" s="28"/>
      <c r="O58" s="26"/>
      <c r="P58" s="26"/>
      <c r="Q58" s="26"/>
      <c r="R58" s="26"/>
      <c r="S58" s="26"/>
      <c r="T58" s="26"/>
      <c r="U58" s="26"/>
    </row>
    <row r="59" spans="1:21" s="27" customFormat="1" ht="13.2" customHeight="1">
      <c r="A59" s="44" t="s">
        <v>601</v>
      </c>
      <c r="B59" s="43">
        <v>0.21640000000000001</v>
      </c>
      <c r="C59" s="42">
        <v>82453.703999999998</v>
      </c>
      <c r="D59" s="41">
        <v>65503.605499999998</v>
      </c>
      <c r="E59" s="41">
        <v>72629.739799999996</v>
      </c>
      <c r="F59" s="41">
        <v>101273.0806</v>
      </c>
      <c r="G59" s="41">
        <v>116678.13589999999</v>
      </c>
      <c r="H59" s="41">
        <v>86540.553100000005</v>
      </c>
      <c r="I59" s="40">
        <v>14.9</v>
      </c>
      <c r="J59" s="40">
        <v>27.66</v>
      </c>
      <c r="K59" s="40">
        <v>12.15</v>
      </c>
      <c r="L59" s="40">
        <v>170.8151</v>
      </c>
      <c r="M59" s="25"/>
      <c r="N59" s="28"/>
      <c r="O59" s="26"/>
      <c r="P59" s="26"/>
      <c r="Q59" s="26"/>
      <c r="R59" s="26"/>
      <c r="S59" s="26"/>
      <c r="T59" s="26"/>
      <c r="U59" s="26"/>
    </row>
    <row r="60" spans="1:21" s="27" customFormat="1" ht="13.2" customHeight="1">
      <c r="A60" s="38" t="s">
        <v>142</v>
      </c>
      <c r="B60" s="37">
        <v>0.19350000000000001</v>
      </c>
      <c r="C60" s="36">
        <v>46034.396099999998</v>
      </c>
      <c r="D60" s="35">
        <v>32205.233700000001</v>
      </c>
      <c r="E60" s="35">
        <v>37733.206700000002</v>
      </c>
      <c r="F60" s="35">
        <v>53549.985699999997</v>
      </c>
      <c r="G60" s="35">
        <v>61128.458100000003</v>
      </c>
      <c r="H60" s="35">
        <v>46665.220699999998</v>
      </c>
      <c r="I60" s="34">
        <v>14.11</v>
      </c>
      <c r="J60" s="34">
        <v>20.38</v>
      </c>
      <c r="K60" s="34">
        <v>9.94</v>
      </c>
      <c r="L60" s="34">
        <v>173.91820000000001</v>
      </c>
      <c r="M60" s="25"/>
      <c r="N60" s="28"/>
      <c r="O60" s="26"/>
      <c r="P60" s="26"/>
      <c r="Q60" s="26"/>
      <c r="R60" s="26"/>
      <c r="S60" s="26"/>
      <c r="T60" s="26"/>
      <c r="U60" s="26"/>
    </row>
    <row r="61" spans="1:21" s="27" customFormat="1" ht="13.2" customHeight="1">
      <c r="A61" s="44" t="s">
        <v>602</v>
      </c>
      <c r="B61" s="43">
        <v>0.15859999999999999</v>
      </c>
      <c r="C61" s="42">
        <v>48353.815900000001</v>
      </c>
      <c r="D61" s="41">
        <v>34300.618799999997</v>
      </c>
      <c r="E61" s="41">
        <v>39980.858099999998</v>
      </c>
      <c r="F61" s="41">
        <v>54213.629099999998</v>
      </c>
      <c r="G61" s="41">
        <v>61867.8658</v>
      </c>
      <c r="H61" s="41">
        <v>48152.586600000002</v>
      </c>
      <c r="I61" s="40">
        <v>14.51</v>
      </c>
      <c r="J61" s="40">
        <v>20.98</v>
      </c>
      <c r="K61" s="40">
        <v>9.98</v>
      </c>
      <c r="L61" s="40">
        <v>173.661</v>
      </c>
      <c r="M61" s="25"/>
      <c r="N61" s="28"/>
      <c r="O61" s="26"/>
      <c r="P61" s="26"/>
      <c r="Q61" s="26"/>
      <c r="R61" s="26"/>
      <c r="S61" s="26"/>
      <c r="T61" s="26"/>
      <c r="U61" s="26"/>
    </row>
    <row r="62" spans="1:21" s="27" customFormat="1" ht="13.2" customHeight="1">
      <c r="A62" s="38" t="s">
        <v>146</v>
      </c>
      <c r="B62" s="37">
        <v>0.3982</v>
      </c>
      <c r="C62" s="36">
        <v>51573.4712</v>
      </c>
      <c r="D62" s="35">
        <v>35151.118799999997</v>
      </c>
      <c r="E62" s="35">
        <v>41567.404799999997</v>
      </c>
      <c r="F62" s="35">
        <v>63259.422400000003</v>
      </c>
      <c r="G62" s="35">
        <v>77229.503800000006</v>
      </c>
      <c r="H62" s="35">
        <v>54409.512199999997</v>
      </c>
      <c r="I62" s="34">
        <v>11.06</v>
      </c>
      <c r="J62" s="34">
        <v>24.88</v>
      </c>
      <c r="K62" s="34">
        <v>10.42</v>
      </c>
      <c r="L62" s="34">
        <v>174.56710000000001</v>
      </c>
      <c r="M62" s="25"/>
      <c r="N62" s="28"/>
      <c r="O62" s="26"/>
      <c r="P62" s="26"/>
      <c r="Q62" s="26"/>
      <c r="R62" s="26"/>
      <c r="S62" s="26"/>
      <c r="T62" s="26"/>
      <c r="U62" s="26"/>
    </row>
    <row r="63" spans="1:21" s="27" customFormat="1" ht="13.2" customHeight="1">
      <c r="A63" s="38" t="s">
        <v>147</v>
      </c>
      <c r="B63" s="37">
        <v>0.28420000000000001</v>
      </c>
      <c r="C63" s="36">
        <v>64240.071100000001</v>
      </c>
      <c r="D63" s="35">
        <v>39662.256500000003</v>
      </c>
      <c r="E63" s="35">
        <v>48127.899700000002</v>
      </c>
      <c r="F63" s="35">
        <v>77085.584000000003</v>
      </c>
      <c r="G63" s="35">
        <v>87742.749599999996</v>
      </c>
      <c r="H63" s="35">
        <v>65025.7716</v>
      </c>
      <c r="I63" s="34">
        <v>15.56</v>
      </c>
      <c r="J63" s="34">
        <v>24.86</v>
      </c>
      <c r="K63" s="34">
        <v>10.46</v>
      </c>
      <c r="L63" s="34">
        <v>174.4948</v>
      </c>
      <c r="M63" s="25"/>
      <c r="N63" s="28"/>
      <c r="O63" s="26"/>
      <c r="P63" s="26"/>
      <c r="Q63" s="26"/>
      <c r="R63" s="26"/>
      <c r="S63" s="26"/>
      <c r="T63" s="26"/>
      <c r="U63" s="26"/>
    </row>
    <row r="64" spans="1:21" s="27" customFormat="1" ht="13.2" customHeight="1">
      <c r="A64" s="38" t="s">
        <v>152</v>
      </c>
      <c r="B64" s="37">
        <v>1.2978000000000001</v>
      </c>
      <c r="C64" s="36">
        <v>51727.666499999999</v>
      </c>
      <c r="D64" s="35">
        <v>34405.279999999999</v>
      </c>
      <c r="E64" s="35">
        <v>40434.141900000002</v>
      </c>
      <c r="F64" s="35">
        <v>64370.813600000001</v>
      </c>
      <c r="G64" s="35">
        <v>78980.2837</v>
      </c>
      <c r="H64" s="35">
        <v>54351.855199999998</v>
      </c>
      <c r="I64" s="34">
        <v>7.16</v>
      </c>
      <c r="J64" s="34">
        <v>15.8</v>
      </c>
      <c r="K64" s="34">
        <v>11.71</v>
      </c>
      <c r="L64" s="34">
        <v>176.73750000000001</v>
      </c>
      <c r="M64" s="25"/>
      <c r="N64" s="28"/>
      <c r="O64" s="26"/>
      <c r="P64" s="26"/>
      <c r="Q64" s="26"/>
      <c r="R64" s="26"/>
      <c r="S64" s="26"/>
      <c r="T64" s="26"/>
      <c r="U64" s="26"/>
    </row>
    <row r="65" spans="1:21" s="27" customFormat="1" ht="13.2" customHeight="1">
      <c r="A65" s="38" t="s">
        <v>153</v>
      </c>
      <c r="B65" s="37">
        <v>1.5333000000000001</v>
      </c>
      <c r="C65" s="36">
        <v>44468.941099999996</v>
      </c>
      <c r="D65" s="35">
        <v>34335.058799999999</v>
      </c>
      <c r="E65" s="35">
        <v>39006.93</v>
      </c>
      <c r="F65" s="35">
        <v>50055.552100000001</v>
      </c>
      <c r="G65" s="35">
        <v>56097.865700000002</v>
      </c>
      <c r="H65" s="35">
        <v>45227.746299999999</v>
      </c>
      <c r="I65" s="34">
        <v>10.23</v>
      </c>
      <c r="J65" s="34">
        <v>13.78</v>
      </c>
      <c r="K65" s="34">
        <v>11.17</v>
      </c>
      <c r="L65" s="34">
        <v>173.30289999999999</v>
      </c>
      <c r="M65" s="25"/>
      <c r="N65" s="28"/>
      <c r="O65" s="26"/>
      <c r="P65" s="26"/>
      <c r="Q65" s="26"/>
      <c r="R65" s="26"/>
      <c r="S65" s="26"/>
      <c r="T65" s="26"/>
      <c r="U65" s="26"/>
    </row>
    <row r="66" spans="1:21" s="27" customFormat="1" ht="13.2" customHeight="1">
      <c r="A66" s="38" t="s">
        <v>603</v>
      </c>
      <c r="B66" s="37">
        <v>1.7595000000000001</v>
      </c>
      <c r="C66" s="36">
        <v>41799.7431</v>
      </c>
      <c r="D66" s="35">
        <v>32398.271400000001</v>
      </c>
      <c r="E66" s="35">
        <v>36664.802300000003</v>
      </c>
      <c r="F66" s="35">
        <v>48475.814700000003</v>
      </c>
      <c r="G66" s="35">
        <v>55852.1342</v>
      </c>
      <c r="H66" s="35">
        <v>43401.680999999997</v>
      </c>
      <c r="I66" s="34">
        <v>8.86</v>
      </c>
      <c r="J66" s="34">
        <v>13.32</v>
      </c>
      <c r="K66" s="34">
        <v>11.43</v>
      </c>
      <c r="L66" s="34">
        <v>173.56399999999999</v>
      </c>
      <c r="M66" s="25"/>
      <c r="N66" s="28"/>
      <c r="O66" s="26"/>
      <c r="P66" s="26"/>
      <c r="Q66" s="26"/>
      <c r="R66" s="26"/>
      <c r="S66" s="26"/>
      <c r="T66" s="26"/>
      <c r="U66" s="26"/>
    </row>
    <row r="67" spans="1:21" s="27" customFormat="1" ht="13.2" customHeight="1">
      <c r="A67" s="38" t="s">
        <v>154</v>
      </c>
      <c r="B67" s="37">
        <v>1.2972999999999999</v>
      </c>
      <c r="C67" s="36">
        <v>47152.815699999999</v>
      </c>
      <c r="D67" s="35">
        <v>35437.712</v>
      </c>
      <c r="E67" s="35">
        <v>40412.032399999996</v>
      </c>
      <c r="F67" s="35">
        <v>55919.915000000001</v>
      </c>
      <c r="G67" s="35">
        <v>66569.479500000001</v>
      </c>
      <c r="H67" s="35">
        <v>49683.007899999997</v>
      </c>
      <c r="I67" s="34">
        <v>10.88</v>
      </c>
      <c r="J67" s="34">
        <v>18.71</v>
      </c>
      <c r="K67" s="34">
        <v>11.37</v>
      </c>
      <c r="L67" s="34">
        <v>174.14959999999999</v>
      </c>
      <c r="M67" s="25"/>
      <c r="N67" s="28"/>
      <c r="O67" s="26"/>
      <c r="P67" s="26"/>
      <c r="Q67" s="26"/>
      <c r="R67" s="26"/>
      <c r="S67" s="26"/>
      <c r="T67" s="26"/>
      <c r="U67" s="26"/>
    </row>
    <row r="68" spans="1:21" s="27" customFormat="1" ht="13.2" customHeight="1">
      <c r="A68" s="38" t="s">
        <v>173</v>
      </c>
      <c r="B68" s="37">
        <v>1.4402999999999999</v>
      </c>
      <c r="C68" s="36">
        <v>80865.528399999996</v>
      </c>
      <c r="D68" s="35">
        <v>51066.057099999998</v>
      </c>
      <c r="E68" s="35">
        <v>66036.501300000004</v>
      </c>
      <c r="F68" s="35">
        <v>99497.475699999995</v>
      </c>
      <c r="G68" s="35">
        <v>126387.24189999999</v>
      </c>
      <c r="H68" s="35">
        <v>85652.3514</v>
      </c>
      <c r="I68" s="34">
        <v>9.9600000000000009</v>
      </c>
      <c r="J68" s="34">
        <v>20.96</v>
      </c>
      <c r="K68" s="34">
        <v>10.35</v>
      </c>
      <c r="L68" s="34">
        <v>194.22790000000001</v>
      </c>
      <c r="M68" s="25"/>
      <c r="N68" s="28"/>
      <c r="O68" s="26"/>
      <c r="P68" s="26"/>
      <c r="Q68" s="26"/>
      <c r="R68" s="26"/>
      <c r="S68" s="26"/>
      <c r="T68" s="26"/>
      <c r="U68" s="26"/>
    </row>
    <row r="69" spans="1:21" s="27" customFormat="1" ht="13.2" customHeight="1">
      <c r="A69" s="44" t="s">
        <v>174</v>
      </c>
      <c r="B69" s="43">
        <v>1.1266</v>
      </c>
      <c r="C69" s="42">
        <v>83214.127699999997</v>
      </c>
      <c r="D69" s="41">
        <v>52334.5412</v>
      </c>
      <c r="E69" s="41">
        <v>69005.964099999997</v>
      </c>
      <c r="F69" s="41">
        <v>102857.3556</v>
      </c>
      <c r="G69" s="41">
        <v>131733.0907</v>
      </c>
      <c r="H69" s="41">
        <v>88410.775699999998</v>
      </c>
      <c r="I69" s="40">
        <v>10.56</v>
      </c>
      <c r="J69" s="40">
        <v>21.67</v>
      </c>
      <c r="K69" s="40">
        <v>10.53</v>
      </c>
      <c r="L69" s="40">
        <v>190.9743</v>
      </c>
      <c r="M69" s="25"/>
      <c r="N69" s="28"/>
      <c r="O69" s="26"/>
      <c r="P69" s="26"/>
      <c r="Q69" s="26"/>
      <c r="R69" s="26"/>
      <c r="S69" s="26"/>
      <c r="T69" s="26"/>
      <c r="U69" s="26"/>
    </row>
    <row r="70" spans="1:21" s="27" customFormat="1" ht="13.2" customHeight="1">
      <c r="A70" s="38" t="s">
        <v>175</v>
      </c>
      <c r="B70" s="37">
        <v>9.6773000000000007</v>
      </c>
      <c r="C70" s="36">
        <v>99424.928499999995</v>
      </c>
      <c r="D70" s="35">
        <v>60936.843699999998</v>
      </c>
      <c r="E70" s="35">
        <v>77180.660199999998</v>
      </c>
      <c r="F70" s="35">
        <v>129979.931</v>
      </c>
      <c r="G70" s="35">
        <v>158209.97010000001</v>
      </c>
      <c r="H70" s="35">
        <v>106180.3743</v>
      </c>
      <c r="I70" s="34">
        <v>10.27</v>
      </c>
      <c r="J70" s="34">
        <v>24.51</v>
      </c>
      <c r="K70" s="34">
        <v>9.9700000000000006</v>
      </c>
      <c r="L70" s="34">
        <v>194.0204</v>
      </c>
      <c r="M70" s="25"/>
      <c r="N70" s="28"/>
      <c r="O70" s="26"/>
      <c r="P70" s="26"/>
      <c r="Q70" s="26"/>
      <c r="R70" s="26"/>
      <c r="S70" s="26"/>
      <c r="T70" s="26"/>
      <c r="U70" s="26"/>
    </row>
    <row r="71" spans="1:21" s="27" customFormat="1" ht="13.2" customHeight="1">
      <c r="A71" s="44" t="s">
        <v>604</v>
      </c>
      <c r="B71" s="43">
        <v>1.6487000000000001</v>
      </c>
      <c r="C71" s="42">
        <v>108863.17200000001</v>
      </c>
      <c r="D71" s="41">
        <v>70585.277700000006</v>
      </c>
      <c r="E71" s="41">
        <v>84611.251699999993</v>
      </c>
      <c r="F71" s="41">
        <v>135112.06890000001</v>
      </c>
      <c r="G71" s="41">
        <v>167620.66269999999</v>
      </c>
      <c r="H71" s="41">
        <v>114264.6079</v>
      </c>
      <c r="I71" s="40">
        <v>10.41</v>
      </c>
      <c r="J71" s="40">
        <v>25.27</v>
      </c>
      <c r="K71" s="40">
        <v>10</v>
      </c>
      <c r="L71" s="40">
        <v>191.59119999999999</v>
      </c>
      <c r="M71" s="25"/>
      <c r="N71" s="28"/>
      <c r="O71" s="26"/>
      <c r="P71" s="26"/>
      <c r="Q71" s="26"/>
      <c r="R71" s="26"/>
      <c r="S71" s="26"/>
      <c r="T71" s="26"/>
      <c r="U71" s="26"/>
    </row>
    <row r="72" spans="1:21" s="27" customFormat="1" ht="13.2" customHeight="1">
      <c r="A72" s="44" t="s">
        <v>605</v>
      </c>
      <c r="B72" s="43">
        <v>1.0670999999999999</v>
      </c>
      <c r="C72" s="42">
        <v>121553.94680000001</v>
      </c>
      <c r="D72" s="41">
        <v>73986.565400000007</v>
      </c>
      <c r="E72" s="41">
        <v>93424.880600000004</v>
      </c>
      <c r="F72" s="41">
        <v>147485.25289999999</v>
      </c>
      <c r="G72" s="41">
        <v>174757.416</v>
      </c>
      <c r="H72" s="41">
        <v>124077.53630000001</v>
      </c>
      <c r="I72" s="40">
        <v>11.44</v>
      </c>
      <c r="J72" s="40">
        <v>27.17</v>
      </c>
      <c r="K72" s="40">
        <v>9.5</v>
      </c>
      <c r="L72" s="40">
        <v>198.4539</v>
      </c>
      <c r="M72" s="25"/>
      <c r="N72" s="28"/>
      <c r="O72" s="26"/>
      <c r="P72" s="26"/>
      <c r="Q72" s="26"/>
      <c r="R72" s="26"/>
      <c r="S72" s="26"/>
      <c r="T72" s="26"/>
      <c r="U72" s="26"/>
    </row>
    <row r="73" spans="1:21" s="27" customFormat="1" ht="13.2" customHeight="1">
      <c r="A73" s="44" t="s">
        <v>176</v>
      </c>
      <c r="B73" s="43">
        <v>2.4333999999999998</v>
      </c>
      <c r="C73" s="42">
        <v>73761.056899999996</v>
      </c>
      <c r="D73" s="41">
        <v>48697.446400000001</v>
      </c>
      <c r="E73" s="41">
        <v>58721.886700000003</v>
      </c>
      <c r="F73" s="41">
        <v>88923.446299999996</v>
      </c>
      <c r="G73" s="41">
        <v>105959.9391</v>
      </c>
      <c r="H73" s="41">
        <v>76574.924700000003</v>
      </c>
      <c r="I73" s="40">
        <v>9.5299999999999994</v>
      </c>
      <c r="J73" s="40">
        <v>18.12</v>
      </c>
      <c r="K73" s="40">
        <v>10.050000000000001</v>
      </c>
      <c r="L73" s="40">
        <v>198.155</v>
      </c>
      <c r="M73" s="25"/>
      <c r="N73" s="28"/>
      <c r="O73" s="26"/>
      <c r="P73" s="26"/>
      <c r="Q73" s="26"/>
      <c r="R73" s="26"/>
      <c r="S73" s="26"/>
      <c r="T73" s="26"/>
      <c r="U73" s="26"/>
    </row>
    <row r="74" spans="1:21" s="27" customFormat="1" ht="13.2" customHeight="1">
      <c r="A74" s="38" t="s">
        <v>177</v>
      </c>
      <c r="B74" s="37">
        <v>11.436199999999999</v>
      </c>
      <c r="C74" s="36">
        <v>63676.5933</v>
      </c>
      <c r="D74" s="35">
        <v>47710.221299999997</v>
      </c>
      <c r="E74" s="35">
        <v>55213.678999999996</v>
      </c>
      <c r="F74" s="35">
        <v>71782.976299999995</v>
      </c>
      <c r="G74" s="35">
        <v>80541.445099999997</v>
      </c>
      <c r="H74" s="35">
        <v>64239.4444</v>
      </c>
      <c r="I74" s="34">
        <v>4.6100000000000003</v>
      </c>
      <c r="J74" s="34">
        <v>24.31</v>
      </c>
      <c r="K74" s="34">
        <v>11.04</v>
      </c>
      <c r="L74" s="34">
        <v>174.82759999999999</v>
      </c>
      <c r="M74" s="25"/>
      <c r="N74" s="28"/>
      <c r="O74" s="26"/>
      <c r="P74" s="26"/>
      <c r="Q74" s="26"/>
      <c r="R74" s="26"/>
      <c r="S74" s="26"/>
      <c r="T74" s="26"/>
      <c r="U74" s="26"/>
    </row>
    <row r="75" spans="1:21" s="27" customFormat="1" ht="13.2" customHeight="1">
      <c r="A75" s="44" t="s">
        <v>606</v>
      </c>
      <c r="B75" s="43">
        <v>2.4380999999999999</v>
      </c>
      <c r="C75" s="42">
        <v>64847.284699999997</v>
      </c>
      <c r="D75" s="41">
        <v>50856.908000000003</v>
      </c>
      <c r="E75" s="41">
        <v>57548.917999999998</v>
      </c>
      <c r="F75" s="41">
        <v>73907.8266</v>
      </c>
      <c r="G75" s="41">
        <v>85185.719700000001</v>
      </c>
      <c r="H75" s="41">
        <v>66910.670400000003</v>
      </c>
      <c r="I75" s="40">
        <v>7.16</v>
      </c>
      <c r="J75" s="40">
        <v>23.47</v>
      </c>
      <c r="K75" s="40">
        <v>11.21</v>
      </c>
      <c r="L75" s="40">
        <v>178.04509999999999</v>
      </c>
      <c r="M75" s="25"/>
      <c r="N75" s="28"/>
      <c r="O75" s="26"/>
      <c r="P75" s="26"/>
      <c r="Q75" s="26"/>
      <c r="R75" s="26"/>
      <c r="S75" s="26"/>
      <c r="T75" s="26"/>
      <c r="U75" s="26"/>
    </row>
    <row r="76" spans="1:21" s="27" customFormat="1" ht="13.2" customHeight="1">
      <c r="A76" s="44" t="s">
        <v>607</v>
      </c>
      <c r="B76" s="43">
        <v>2.5486</v>
      </c>
      <c r="C76" s="42">
        <v>67728.970700000005</v>
      </c>
      <c r="D76" s="41">
        <v>51949.628400000001</v>
      </c>
      <c r="E76" s="41">
        <v>61449.778200000001</v>
      </c>
      <c r="F76" s="41">
        <v>74621.423699999999</v>
      </c>
      <c r="G76" s="41">
        <v>81552.932000000001</v>
      </c>
      <c r="H76" s="41">
        <v>67665.7448</v>
      </c>
      <c r="I76" s="40">
        <v>3.72</v>
      </c>
      <c r="J76" s="40">
        <v>26.42</v>
      </c>
      <c r="K76" s="40">
        <v>10.78</v>
      </c>
      <c r="L76" s="40">
        <v>175.63409999999999</v>
      </c>
      <c r="M76" s="25"/>
      <c r="N76" s="28"/>
      <c r="O76" s="26"/>
      <c r="P76" s="26"/>
      <c r="Q76" s="26"/>
      <c r="R76" s="26"/>
      <c r="S76" s="26"/>
      <c r="T76" s="26"/>
      <c r="U76" s="26"/>
    </row>
    <row r="77" spans="1:21" s="27" customFormat="1" ht="13.2" customHeight="1">
      <c r="A77" s="44" t="s">
        <v>608</v>
      </c>
      <c r="B77" s="43">
        <v>1.6783999999999999</v>
      </c>
      <c r="C77" s="42">
        <v>59825.640700000004</v>
      </c>
      <c r="D77" s="41">
        <v>45284.890500000001</v>
      </c>
      <c r="E77" s="41">
        <v>52284.811300000001</v>
      </c>
      <c r="F77" s="41">
        <v>67155.785199999998</v>
      </c>
      <c r="G77" s="41">
        <v>74474.610400000005</v>
      </c>
      <c r="H77" s="41">
        <v>59900.679400000001</v>
      </c>
      <c r="I77" s="40">
        <v>2.89</v>
      </c>
      <c r="J77" s="40">
        <v>23.6</v>
      </c>
      <c r="K77" s="40">
        <v>10.64</v>
      </c>
      <c r="L77" s="40">
        <v>170.64660000000001</v>
      </c>
      <c r="M77" s="25"/>
      <c r="N77" s="28"/>
      <c r="O77" s="26"/>
      <c r="P77" s="26"/>
      <c r="Q77" s="26"/>
      <c r="R77" s="26"/>
      <c r="S77" s="26"/>
      <c r="T77" s="26"/>
      <c r="U77" s="26"/>
    </row>
    <row r="78" spans="1:21" s="27" customFormat="1" ht="13.2" customHeight="1">
      <c r="A78" s="38" t="s">
        <v>609</v>
      </c>
      <c r="B78" s="37">
        <v>1.0791999999999999</v>
      </c>
      <c r="C78" s="36">
        <v>46289.484400000001</v>
      </c>
      <c r="D78" s="35">
        <v>33283.610399999998</v>
      </c>
      <c r="E78" s="35">
        <v>38332.191899999998</v>
      </c>
      <c r="F78" s="35">
        <v>57590.239399999999</v>
      </c>
      <c r="G78" s="35">
        <v>66790.883199999997</v>
      </c>
      <c r="H78" s="35">
        <v>48986.674800000001</v>
      </c>
      <c r="I78" s="34">
        <v>8.25</v>
      </c>
      <c r="J78" s="34">
        <v>17.52</v>
      </c>
      <c r="K78" s="34">
        <v>12.85</v>
      </c>
      <c r="L78" s="34">
        <v>174.10929999999999</v>
      </c>
      <c r="M78" s="25"/>
      <c r="N78" s="28"/>
      <c r="O78" s="26"/>
      <c r="P78" s="26"/>
      <c r="Q78" s="26"/>
      <c r="R78" s="26"/>
      <c r="S78" s="26"/>
      <c r="T78" s="26"/>
      <c r="U78" s="26"/>
    </row>
    <row r="79" spans="1:21" s="27" customFormat="1" ht="13.2" customHeight="1">
      <c r="A79" s="38" t="s">
        <v>190</v>
      </c>
      <c r="B79" s="37">
        <v>12.357200000000001</v>
      </c>
      <c r="C79" s="36">
        <v>47928.701699999998</v>
      </c>
      <c r="D79" s="35">
        <v>39684.381399999998</v>
      </c>
      <c r="E79" s="35">
        <v>42876.597500000003</v>
      </c>
      <c r="F79" s="35">
        <v>54078.574999999997</v>
      </c>
      <c r="G79" s="35">
        <v>60192.179300000003</v>
      </c>
      <c r="H79" s="35">
        <v>49244.165399999998</v>
      </c>
      <c r="I79" s="34">
        <v>11.17</v>
      </c>
      <c r="J79" s="34">
        <v>8.8000000000000007</v>
      </c>
      <c r="K79" s="34">
        <v>17.54</v>
      </c>
      <c r="L79" s="34">
        <v>173.86969999999999</v>
      </c>
      <c r="M79" s="25"/>
      <c r="N79" s="28"/>
      <c r="O79" s="26"/>
      <c r="P79" s="26"/>
      <c r="Q79" s="26"/>
      <c r="R79" s="26"/>
      <c r="S79" s="26"/>
      <c r="T79" s="26"/>
      <c r="U79" s="26"/>
    </row>
    <row r="80" spans="1:21" s="27" customFormat="1" ht="13.2" customHeight="1">
      <c r="A80" s="44" t="s">
        <v>610</v>
      </c>
      <c r="B80" s="43">
        <v>6.8383000000000003</v>
      </c>
      <c r="C80" s="42">
        <v>51931.242700000003</v>
      </c>
      <c r="D80" s="41">
        <v>43184.2961</v>
      </c>
      <c r="E80" s="41">
        <v>47397.329899999997</v>
      </c>
      <c r="F80" s="41">
        <v>56845.489000000001</v>
      </c>
      <c r="G80" s="41">
        <v>62808.883000000002</v>
      </c>
      <c r="H80" s="41">
        <v>52747.122900000002</v>
      </c>
      <c r="I80" s="40">
        <v>11.49</v>
      </c>
      <c r="J80" s="40">
        <v>10.15</v>
      </c>
      <c r="K80" s="40">
        <v>17.57</v>
      </c>
      <c r="L80" s="40">
        <v>173.80029999999999</v>
      </c>
      <c r="M80" s="25"/>
      <c r="N80" s="28"/>
      <c r="O80" s="26"/>
      <c r="P80" s="26"/>
      <c r="Q80" s="26"/>
      <c r="R80" s="26"/>
      <c r="S80" s="26"/>
      <c r="T80" s="26"/>
      <c r="U80" s="26"/>
    </row>
    <row r="81" spans="1:21" s="27" customFormat="1" ht="13.2" customHeight="1">
      <c r="A81" s="44" t="s">
        <v>611</v>
      </c>
      <c r="B81" s="43">
        <v>4.5842999999999998</v>
      </c>
      <c r="C81" s="42">
        <v>43237.267899999999</v>
      </c>
      <c r="D81" s="41">
        <v>38254.1109</v>
      </c>
      <c r="E81" s="41">
        <v>40565.674800000001</v>
      </c>
      <c r="F81" s="41">
        <v>46356.226900000001</v>
      </c>
      <c r="G81" s="41">
        <v>50317.650099999999</v>
      </c>
      <c r="H81" s="41">
        <v>44150.394899999999</v>
      </c>
      <c r="I81" s="40">
        <v>10.67</v>
      </c>
      <c r="J81" s="40">
        <v>6.07</v>
      </c>
      <c r="K81" s="40">
        <v>17.760000000000002</v>
      </c>
      <c r="L81" s="40">
        <v>173.91630000000001</v>
      </c>
      <c r="M81" s="25"/>
      <c r="N81" s="28"/>
      <c r="O81" s="26"/>
      <c r="P81" s="26"/>
      <c r="Q81" s="26"/>
      <c r="R81" s="26"/>
      <c r="S81" s="26"/>
      <c r="T81" s="26"/>
      <c r="U81" s="26"/>
    </row>
    <row r="82" spans="1:21" s="27" customFormat="1" ht="13.2" customHeight="1">
      <c r="A82" s="38" t="s">
        <v>191</v>
      </c>
      <c r="B82" s="37">
        <v>43.8217</v>
      </c>
      <c r="C82" s="36">
        <v>50380.820099999997</v>
      </c>
      <c r="D82" s="35">
        <v>42321.375699999997</v>
      </c>
      <c r="E82" s="35">
        <v>46096.0766</v>
      </c>
      <c r="F82" s="35">
        <v>54865.352800000001</v>
      </c>
      <c r="G82" s="35">
        <v>59778.315300000002</v>
      </c>
      <c r="H82" s="35">
        <v>51056.436900000001</v>
      </c>
      <c r="I82" s="34">
        <v>12.1</v>
      </c>
      <c r="J82" s="34">
        <v>9.3000000000000007</v>
      </c>
      <c r="K82" s="34">
        <v>17.48</v>
      </c>
      <c r="L82" s="34">
        <v>173.92529999999999</v>
      </c>
      <c r="M82" s="25"/>
      <c r="N82" s="28"/>
      <c r="O82" s="26"/>
      <c r="P82" s="26"/>
      <c r="Q82" s="26"/>
      <c r="R82" s="26"/>
      <c r="S82" s="26"/>
      <c r="T82" s="26"/>
      <c r="U82" s="26"/>
    </row>
    <row r="83" spans="1:21" s="27" customFormat="1" ht="13.2" customHeight="1">
      <c r="A83" s="44" t="s">
        <v>612</v>
      </c>
      <c r="B83" s="43">
        <v>16.513000000000002</v>
      </c>
      <c r="C83" s="42">
        <v>52194.705900000001</v>
      </c>
      <c r="D83" s="41">
        <v>43747.431100000002</v>
      </c>
      <c r="E83" s="41">
        <v>47782.194499999998</v>
      </c>
      <c r="F83" s="41">
        <v>56925.752999999997</v>
      </c>
      <c r="G83" s="41">
        <v>62018.793100000003</v>
      </c>
      <c r="H83" s="41">
        <v>52887.107199999999</v>
      </c>
      <c r="I83" s="40">
        <v>12.17</v>
      </c>
      <c r="J83" s="40">
        <v>10.31</v>
      </c>
      <c r="K83" s="40">
        <v>17.53</v>
      </c>
      <c r="L83" s="40">
        <v>173.95050000000001</v>
      </c>
      <c r="M83" s="25"/>
      <c r="N83" s="28"/>
      <c r="O83" s="26"/>
      <c r="P83" s="26"/>
      <c r="Q83" s="26"/>
      <c r="R83" s="26"/>
      <c r="S83" s="26"/>
      <c r="T83" s="26"/>
      <c r="U83" s="26"/>
    </row>
    <row r="84" spans="1:21" s="27" customFormat="1" ht="13.2" customHeight="1">
      <c r="A84" s="44" t="s">
        <v>613</v>
      </c>
      <c r="B84" s="43">
        <v>26.700800000000001</v>
      </c>
      <c r="C84" s="42">
        <v>49336.030700000003</v>
      </c>
      <c r="D84" s="41">
        <v>41686.4395</v>
      </c>
      <c r="E84" s="41">
        <v>45239.117200000001</v>
      </c>
      <c r="F84" s="41">
        <v>53588.732000000004</v>
      </c>
      <c r="G84" s="41">
        <v>57902.659200000002</v>
      </c>
      <c r="H84" s="41">
        <v>49920.081299999998</v>
      </c>
      <c r="I84" s="40">
        <v>12.11</v>
      </c>
      <c r="J84" s="40">
        <v>8.6300000000000008</v>
      </c>
      <c r="K84" s="40">
        <v>17.46</v>
      </c>
      <c r="L84" s="40">
        <v>173.88159999999999</v>
      </c>
      <c r="M84" s="25"/>
      <c r="N84" s="28"/>
      <c r="O84" s="26"/>
      <c r="P84" s="26"/>
      <c r="Q84" s="26"/>
      <c r="R84" s="26"/>
      <c r="S84" s="26"/>
      <c r="T84" s="26"/>
      <c r="U84" s="26"/>
    </row>
    <row r="85" spans="1:21" s="27" customFormat="1" ht="13.2" customHeight="1">
      <c r="A85" s="38" t="s">
        <v>614</v>
      </c>
      <c r="B85" s="37">
        <v>25.241499999999998</v>
      </c>
      <c r="C85" s="36">
        <v>50073.673799999997</v>
      </c>
      <c r="D85" s="35">
        <v>42482.671799999996</v>
      </c>
      <c r="E85" s="35">
        <v>45990.410300000003</v>
      </c>
      <c r="F85" s="35">
        <v>53622.4202</v>
      </c>
      <c r="G85" s="35">
        <v>57026.145199999999</v>
      </c>
      <c r="H85" s="35">
        <v>50036.646999999997</v>
      </c>
      <c r="I85" s="34">
        <v>11.6</v>
      </c>
      <c r="J85" s="34">
        <v>7.76</v>
      </c>
      <c r="K85" s="34">
        <v>17.46</v>
      </c>
      <c r="L85" s="34">
        <v>173.7371</v>
      </c>
      <c r="M85" s="25"/>
      <c r="N85" s="28"/>
      <c r="O85" s="26"/>
      <c r="P85" s="26"/>
      <c r="Q85" s="26"/>
      <c r="R85" s="26"/>
      <c r="S85" s="26"/>
      <c r="T85" s="26"/>
      <c r="U85" s="26"/>
    </row>
    <row r="86" spans="1:21" s="27" customFormat="1" ht="13.2" customHeight="1">
      <c r="A86" s="44" t="s">
        <v>615</v>
      </c>
      <c r="B86" s="43">
        <v>25.029599999999999</v>
      </c>
      <c r="C86" s="42">
        <v>50116.460200000001</v>
      </c>
      <c r="D86" s="41">
        <v>42539.423699999999</v>
      </c>
      <c r="E86" s="41">
        <v>46054.299200000001</v>
      </c>
      <c r="F86" s="41">
        <v>53641.7742</v>
      </c>
      <c r="G86" s="41">
        <v>57040.918799999999</v>
      </c>
      <c r="H86" s="41">
        <v>50075.932999999997</v>
      </c>
      <c r="I86" s="40">
        <v>11.6</v>
      </c>
      <c r="J86" s="40">
        <v>7.77</v>
      </c>
      <c r="K86" s="40">
        <v>17.46</v>
      </c>
      <c r="L86" s="40">
        <v>173.73509999999999</v>
      </c>
      <c r="M86" s="25"/>
      <c r="N86" s="28"/>
      <c r="O86" s="26"/>
      <c r="P86" s="26"/>
      <c r="Q86" s="26"/>
      <c r="R86" s="26"/>
      <c r="S86" s="26"/>
      <c r="T86" s="26"/>
      <c r="U86" s="26"/>
    </row>
    <row r="87" spans="1:21" s="27" customFormat="1" ht="13.2" customHeight="1">
      <c r="A87" s="38" t="s">
        <v>192</v>
      </c>
      <c r="B87" s="37">
        <v>25.36</v>
      </c>
      <c r="C87" s="36">
        <v>39453.945500000002</v>
      </c>
      <c r="D87" s="35">
        <v>34971.696600000003</v>
      </c>
      <c r="E87" s="35">
        <v>37037.452400000002</v>
      </c>
      <c r="F87" s="35">
        <v>42196.3465</v>
      </c>
      <c r="G87" s="35">
        <v>45491.812100000003</v>
      </c>
      <c r="H87" s="35">
        <v>40072.464</v>
      </c>
      <c r="I87" s="34">
        <v>11.15</v>
      </c>
      <c r="J87" s="34">
        <v>3.38</v>
      </c>
      <c r="K87" s="34">
        <v>16.32</v>
      </c>
      <c r="L87" s="34">
        <v>173.59630000000001</v>
      </c>
      <c r="M87" s="25"/>
      <c r="N87" s="28"/>
      <c r="O87" s="26"/>
      <c r="P87" s="26"/>
      <c r="Q87" s="26"/>
      <c r="R87" s="26"/>
      <c r="S87" s="26"/>
      <c r="T87" s="26"/>
      <c r="U87" s="26"/>
    </row>
    <row r="88" spans="1:21" s="27" customFormat="1" ht="13.2" customHeight="1">
      <c r="A88" s="44" t="s">
        <v>616</v>
      </c>
      <c r="B88" s="43">
        <v>2.8997000000000002</v>
      </c>
      <c r="C88" s="42">
        <v>46352.299099999997</v>
      </c>
      <c r="D88" s="41">
        <v>38944.4228</v>
      </c>
      <c r="E88" s="41">
        <v>42592.333899999998</v>
      </c>
      <c r="F88" s="41">
        <v>50796.556100000002</v>
      </c>
      <c r="G88" s="41">
        <v>56741.932200000003</v>
      </c>
      <c r="H88" s="41">
        <v>47233.892899999999</v>
      </c>
      <c r="I88" s="40">
        <v>9.17</v>
      </c>
      <c r="J88" s="40">
        <v>14.48</v>
      </c>
      <c r="K88" s="40">
        <v>16.68</v>
      </c>
      <c r="L88" s="40">
        <v>174.35069999999999</v>
      </c>
      <c r="M88" s="25"/>
      <c r="N88" s="28"/>
      <c r="O88" s="26"/>
      <c r="P88" s="26"/>
      <c r="Q88" s="26"/>
      <c r="R88" s="26"/>
      <c r="S88" s="26"/>
      <c r="T88" s="26"/>
      <c r="U88" s="26"/>
    </row>
    <row r="89" spans="1:21" s="27" customFormat="1" ht="13.2" customHeight="1">
      <c r="A89" s="38" t="s">
        <v>617</v>
      </c>
      <c r="B89" s="37">
        <v>3.1046999999999998</v>
      </c>
      <c r="C89" s="36">
        <v>45744.831200000001</v>
      </c>
      <c r="D89" s="35">
        <v>39423.969100000002</v>
      </c>
      <c r="E89" s="35">
        <v>42280.27</v>
      </c>
      <c r="F89" s="35">
        <v>49275.258600000001</v>
      </c>
      <c r="G89" s="35">
        <v>53539.008500000004</v>
      </c>
      <c r="H89" s="35">
        <v>46363.397199999999</v>
      </c>
      <c r="I89" s="34">
        <v>9.27</v>
      </c>
      <c r="J89" s="34">
        <v>4.8</v>
      </c>
      <c r="K89" s="34">
        <v>17.39</v>
      </c>
      <c r="L89" s="34">
        <v>174.0838</v>
      </c>
      <c r="M89" s="25"/>
      <c r="N89" s="28"/>
      <c r="O89" s="26"/>
      <c r="P89" s="26"/>
      <c r="Q89" s="26"/>
      <c r="R89" s="26"/>
      <c r="S89" s="26"/>
      <c r="T89" s="26"/>
      <c r="U89" s="26"/>
    </row>
    <row r="90" spans="1:21" s="27" customFormat="1" ht="13.2" customHeight="1">
      <c r="A90" s="38" t="s">
        <v>618</v>
      </c>
      <c r="B90" s="37">
        <v>1.4931000000000001</v>
      </c>
      <c r="C90" s="36">
        <v>46091.992400000003</v>
      </c>
      <c r="D90" s="35">
        <v>39029.696300000003</v>
      </c>
      <c r="E90" s="35">
        <v>42351.968000000001</v>
      </c>
      <c r="F90" s="35">
        <v>49824.531999999999</v>
      </c>
      <c r="G90" s="35">
        <v>53912.931900000003</v>
      </c>
      <c r="H90" s="35">
        <v>46409.820800000001</v>
      </c>
      <c r="I90" s="34">
        <v>9.82</v>
      </c>
      <c r="J90" s="34">
        <v>5.0599999999999996</v>
      </c>
      <c r="K90" s="34">
        <v>16.91</v>
      </c>
      <c r="L90" s="34">
        <v>174.0658</v>
      </c>
      <c r="M90" s="25"/>
      <c r="N90" s="28"/>
      <c r="O90" s="26"/>
      <c r="P90" s="26"/>
      <c r="Q90" s="26"/>
      <c r="R90" s="26"/>
      <c r="S90" s="26"/>
      <c r="T90" s="26"/>
      <c r="U90" s="26"/>
    </row>
    <row r="91" spans="1:21" s="27" customFormat="1" ht="13.2" customHeight="1">
      <c r="A91" s="38" t="s">
        <v>193</v>
      </c>
      <c r="B91" s="37">
        <v>13.1126</v>
      </c>
      <c r="C91" s="36">
        <v>41036.652999999998</v>
      </c>
      <c r="D91" s="35">
        <v>35352.989000000001</v>
      </c>
      <c r="E91" s="35">
        <v>37935.4565</v>
      </c>
      <c r="F91" s="35">
        <v>45524.241399999999</v>
      </c>
      <c r="G91" s="35">
        <v>51507.562100000003</v>
      </c>
      <c r="H91" s="35">
        <v>42488.166899999997</v>
      </c>
      <c r="I91" s="34">
        <v>10.1</v>
      </c>
      <c r="J91" s="34">
        <v>6.76</v>
      </c>
      <c r="K91" s="34">
        <v>16.78</v>
      </c>
      <c r="L91" s="34">
        <v>173.9041</v>
      </c>
      <c r="M91" s="25"/>
      <c r="N91" s="28"/>
      <c r="O91" s="26"/>
      <c r="P91" s="26"/>
      <c r="Q91" s="26"/>
      <c r="R91" s="26"/>
      <c r="S91" s="26"/>
      <c r="T91" s="26"/>
      <c r="U91" s="26"/>
    </row>
    <row r="92" spans="1:21" s="27" customFormat="1" ht="13.2" customHeight="1">
      <c r="A92" s="44" t="s">
        <v>619</v>
      </c>
      <c r="B92" s="43">
        <v>1.5138</v>
      </c>
      <c r="C92" s="42">
        <v>48842.051099999997</v>
      </c>
      <c r="D92" s="41">
        <v>39865.307500000003</v>
      </c>
      <c r="E92" s="41">
        <v>44220.585400000004</v>
      </c>
      <c r="F92" s="41">
        <v>54357.138400000003</v>
      </c>
      <c r="G92" s="41">
        <v>61409.705399999999</v>
      </c>
      <c r="H92" s="41">
        <v>50047.896500000003</v>
      </c>
      <c r="I92" s="40">
        <v>9.5500000000000007</v>
      </c>
      <c r="J92" s="40">
        <v>9.66</v>
      </c>
      <c r="K92" s="40">
        <v>17.2</v>
      </c>
      <c r="L92" s="40">
        <v>173.95580000000001</v>
      </c>
      <c r="M92" s="25"/>
      <c r="N92" s="28"/>
      <c r="O92" s="26"/>
      <c r="P92" s="26"/>
      <c r="Q92" s="26"/>
      <c r="R92" s="26"/>
      <c r="S92" s="26"/>
      <c r="T92" s="26"/>
      <c r="U92" s="26"/>
    </row>
    <row r="93" spans="1:21" s="27" customFormat="1" ht="13.2" customHeight="1">
      <c r="A93" s="44" t="s">
        <v>620</v>
      </c>
      <c r="B93" s="43">
        <v>9.1401000000000003</v>
      </c>
      <c r="C93" s="42">
        <v>40400.057800000002</v>
      </c>
      <c r="D93" s="41">
        <v>35552.077499999999</v>
      </c>
      <c r="E93" s="41">
        <v>37769.127999999997</v>
      </c>
      <c r="F93" s="41">
        <v>43725.217400000001</v>
      </c>
      <c r="G93" s="41">
        <v>48078.849099999999</v>
      </c>
      <c r="H93" s="41">
        <v>41254.074099999998</v>
      </c>
      <c r="I93" s="40">
        <v>10.51</v>
      </c>
      <c r="J93" s="40">
        <v>5.25</v>
      </c>
      <c r="K93" s="40">
        <v>17.28</v>
      </c>
      <c r="L93" s="40">
        <v>173.8955</v>
      </c>
      <c r="M93" s="25"/>
      <c r="N93" s="28"/>
      <c r="O93" s="26"/>
      <c r="P93" s="26"/>
      <c r="Q93" s="26"/>
      <c r="R93" s="26"/>
      <c r="S93" s="26"/>
      <c r="T93" s="26"/>
      <c r="U93" s="26"/>
    </row>
    <row r="94" spans="1:21" s="27" customFormat="1" ht="13.2" customHeight="1">
      <c r="A94" s="44" t="s">
        <v>621</v>
      </c>
      <c r="B94" s="43">
        <v>1.5676000000000001</v>
      </c>
      <c r="C94" s="42">
        <v>40794.027099999999</v>
      </c>
      <c r="D94" s="41">
        <v>35021.698900000003</v>
      </c>
      <c r="E94" s="41">
        <v>37550.949699999997</v>
      </c>
      <c r="F94" s="41">
        <v>44969.700199999999</v>
      </c>
      <c r="G94" s="41">
        <v>50699.676700000004</v>
      </c>
      <c r="H94" s="41">
        <v>42294.429700000001</v>
      </c>
      <c r="I94" s="40">
        <v>9.41</v>
      </c>
      <c r="J94" s="40">
        <v>9.4600000000000009</v>
      </c>
      <c r="K94" s="40">
        <v>15.23</v>
      </c>
      <c r="L94" s="40">
        <v>174.14189999999999</v>
      </c>
      <c r="M94" s="25"/>
      <c r="N94" s="28"/>
      <c r="O94" s="26"/>
      <c r="P94" s="26"/>
      <c r="Q94" s="26"/>
      <c r="R94" s="26"/>
      <c r="S94" s="26"/>
      <c r="T94" s="26"/>
      <c r="U94" s="26"/>
    </row>
    <row r="95" spans="1:21" s="27" customFormat="1" ht="13.2" customHeight="1">
      <c r="A95" s="38" t="s">
        <v>194</v>
      </c>
      <c r="B95" s="37">
        <v>3.4161000000000001</v>
      </c>
      <c r="C95" s="36">
        <v>44768.710899999998</v>
      </c>
      <c r="D95" s="35">
        <v>33965.895600000003</v>
      </c>
      <c r="E95" s="35">
        <v>38577.964899999999</v>
      </c>
      <c r="F95" s="35">
        <v>52852.4905</v>
      </c>
      <c r="G95" s="35">
        <v>62295.977200000001</v>
      </c>
      <c r="H95" s="35">
        <v>47218.032899999998</v>
      </c>
      <c r="I95" s="34">
        <v>11.9</v>
      </c>
      <c r="J95" s="34">
        <v>17.22</v>
      </c>
      <c r="K95" s="34">
        <v>10.88</v>
      </c>
      <c r="L95" s="34">
        <v>173.78389999999999</v>
      </c>
      <c r="M95" s="25"/>
      <c r="N95" s="28"/>
      <c r="O95" s="26"/>
      <c r="P95" s="26"/>
      <c r="Q95" s="26"/>
      <c r="R95" s="26"/>
      <c r="S95" s="26"/>
      <c r="T95" s="26"/>
      <c r="U95" s="26"/>
    </row>
    <row r="96" spans="1:21" s="27" customFormat="1" ht="13.2" customHeight="1">
      <c r="A96" s="44" t="s">
        <v>195</v>
      </c>
      <c r="B96" s="43">
        <v>1.6651</v>
      </c>
      <c r="C96" s="42">
        <v>42982.181100000002</v>
      </c>
      <c r="D96" s="41">
        <v>33259.202100000002</v>
      </c>
      <c r="E96" s="41">
        <v>37840.155500000001</v>
      </c>
      <c r="F96" s="41">
        <v>50089.085899999998</v>
      </c>
      <c r="G96" s="41">
        <v>58770.476900000001</v>
      </c>
      <c r="H96" s="41">
        <v>45024.561099999999</v>
      </c>
      <c r="I96" s="40">
        <v>12.25</v>
      </c>
      <c r="J96" s="40">
        <v>16.559999999999999</v>
      </c>
      <c r="K96" s="40">
        <v>10.31</v>
      </c>
      <c r="L96" s="40">
        <v>173.3408</v>
      </c>
      <c r="M96" s="25"/>
      <c r="N96" s="28"/>
      <c r="O96" s="26"/>
      <c r="P96" s="26"/>
      <c r="Q96" s="26"/>
      <c r="R96" s="26"/>
      <c r="S96" s="26"/>
      <c r="T96" s="26"/>
      <c r="U96" s="26"/>
    </row>
    <row r="97" spans="1:21" s="27" customFormat="1" ht="13.2" customHeight="1">
      <c r="A97" s="38" t="s">
        <v>200</v>
      </c>
      <c r="B97" s="37">
        <v>14.3026</v>
      </c>
      <c r="C97" s="36">
        <v>50422.195099999997</v>
      </c>
      <c r="D97" s="35">
        <v>34447.598400000003</v>
      </c>
      <c r="E97" s="35">
        <v>40719.193099999997</v>
      </c>
      <c r="F97" s="35">
        <v>61778.459900000002</v>
      </c>
      <c r="G97" s="35">
        <v>74634.293900000004</v>
      </c>
      <c r="H97" s="35">
        <v>53115.637999999999</v>
      </c>
      <c r="I97" s="34">
        <v>11.38</v>
      </c>
      <c r="J97" s="34">
        <v>19.61</v>
      </c>
      <c r="K97" s="34">
        <v>11.48</v>
      </c>
      <c r="L97" s="34">
        <v>174.04390000000001</v>
      </c>
      <c r="M97" s="25"/>
      <c r="N97" s="28"/>
      <c r="O97" s="26"/>
      <c r="P97" s="26"/>
      <c r="Q97" s="26"/>
      <c r="R97" s="26"/>
      <c r="S97" s="26"/>
      <c r="T97" s="26"/>
      <c r="U97" s="26"/>
    </row>
    <row r="98" spans="1:21" s="27" customFormat="1" ht="13.2" customHeight="1">
      <c r="A98" s="44" t="s">
        <v>622</v>
      </c>
      <c r="B98" s="43">
        <v>2.6387</v>
      </c>
      <c r="C98" s="42">
        <v>42928.681100000002</v>
      </c>
      <c r="D98" s="41">
        <v>31981.0628</v>
      </c>
      <c r="E98" s="41">
        <v>35624.038699999997</v>
      </c>
      <c r="F98" s="41">
        <v>56115.866099999999</v>
      </c>
      <c r="G98" s="41">
        <v>66336.486699999994</v>
      </c>
      <c r="H98" s="41">
        <v>47052.910600000003</v>
      </c>
      <c r="I98" s="40">
        <v>12.45</v>
      </c>
      <c r="J98" s="40">
        <v>15.3</v>
      </c>
      <c r="K98" s="40">
        <v>11.1</v>
      </c>
      <c r="L98" s="40">
        <v>175.01339999999999</v>
      </c>
      <c r="M98" s="25"/>
      <c r="N98" s="28"/>
      <c r="O98" s="26"/>
      <c r="P98" s="26"/>
      <c r="Q98" s="26"/>
      <c r="R98" s="26"/>
      <c r="S98" s="26"/>
      <c r="T98" s="26"/>
      <c r="U98" s="26"/>
    </row>
    <row r="99" spans="1:21" s="27" customFormat="1" ht="13.2" customHeight="1">
      <c r="A99" s="44" t="s">
        <v>623</v>
      </c>
      <c r="B99" s="43">
        <v>2.4142000000000001</v>
      </c>
      <c r="C99" s="42">
        <v>46625.617599999998</v>
      </c>
      <c r="D99" s="41">
        <v>35316.661999999997</v>
      </c>
      <c r="E99" s="41">
        <v>40824.874600000003</v>
      </c>
      <c r="F99" s="41">
        <v>55143.0507</v>
      </c>
      <c r="G99" s="41">
        <v>64497.401599999997</v>
      </c>
      <c r="H99" s="41">
        <v>48979.705199999997</v>
      </c>
      <c r="I99" s="40">
        <v>10.48</v>
      </c>
      <c r="J99" s="40">
        <v>17.91</v>
      </c>
      <c r="K99" s="40">
        <v>11.36</v>
      </c>
      <c r="L99" s="40">
        <v>173.81800000000001</v>
      </c>
      <c r="M99" s="25"/>
      <c r="N99" s="28"/>
      <c r="O99" s="26"/>
      <c r="P99" s="26"/>
      <c r="Q99" s="26"/>
      <c r="R99" s="26"/>
      <c r="S99" s="26"/>
      <c r="T99" s="26"/>
      <c r="U99" s="26"/>
    </row>
    <row r="100" spans="1:21" s="27" customFormat="1" ht="13.2" customHeight="1">
      <c r="A100" s="44" t="s">
        <v>624</v>
      </c>
      <c r="B100" s="43">
        <v>1.5504</v>
      </c>
      <c r="C100" s="42">
        <v>49233.694499999998</v>
      </c>
      <c r="D100" s="41">
        <v>35105.390700000004</v>
      </c>
      <c r="E100" s="41">
        <v>41141.928200000002</v>
      </c>
      <c r="F100" s="41">
        <v>57095.113899999997</v>
      </c>
      <c r="G100" s="41">
        <v>66879.994600000005</v>
      </c>
      <c r="H100" s="41">
        <v>50775.957300000002</v>
      </c>
      <c r="I100" s="40">
        <v>12.86</v>
      </c>
      <c r="J100" s="40">
        <v>15.81</v>
      </c>
      <c r="K100" s="40">
        <v>11.27</v>
      </c>
      <c r="L100" s="40">
        <v>173.5641</v>
      </c>
      <c r="M100" s="25"/>
      <c r="N100" s="28"/>
      <c r="O100" s="26"/>
      <c r="P100" s="26"/>
      <c r="Q100" s="26"/>
      <c r="R100" s="26"/>
      <c r="S100" s="26"/>
      <c r="T100" s="26"/>
      <c r="U100" s="26"/>
    </row>
    <row r="101" spans="1:21" s="27" customFormat="1" ht="13.2" customHeight="1">
      <c r="A101" s="44" t="s">
        <v>625</v>
      </c>
      <c r="B101" s="43">
        <v>1.5206</v>
      </c>
      <c r="C101" s="42">
        <v>53371.903700000003</v>
      </c>
      <c r="D101" s="41">
        <v>37141.4274</v>
      </c>
      <c r="E101" s="41">
        <v>44675.811600000001</v>
      </c>
      <c r="F101" s="41">
        <v>61513.027199999997</v>
      </c>
      <c r="G101" s="41">
        <v>73700.906900000002</v>
      </c>
      <c r="H101" s="41">
        <v>55655.583200000001</v>
      </c>
      <c r="I101" s="40">
        <v>11.13</v>
      </c>
      <c r="J101" s="40">
        <v>19.309999999999999</v>
      </c>
      <c r="K101" s="40">
        <v>11.02</v>
      </c>
      <c r="L101" s="40">
        <v>174.9358</v>
      </c>
      <c r="M101" s="25"/>
      <c r="N101" s="28"/>
      <c r="O101" s="26"/>
      <c r="P101" s="26"/>
      <c r="Q101" s="26"/>
      <c r="R101" s="26"/>
      <c r="S101" s="26"/>
      <c r="T101" s="26"/>
      <c r="U101" s="26"/>
    </row>
    <row r="102" spans="1:21" s="27" customFormat="1" ht="13.2" customHeight="1">
      <c r="A102" s="38" t="s">
        <v>216</v>
      </c>
      <c r="B102" s="37">
        <v>1.7547999999999999</v>
      </c>
      <c r="C102" s="36">
        <v>45313.026599999997</v>
      </c>
      <c r="D102" s="35">
        <v>35841.889900000002</v>
      </c>
      <c r="E102" s="35">
        <v>40100.452400000002</v>
      </c>
      <c r="F102" s="35">
        <v>53329.6302</v>
      </c>
      <c r="G102" s="35">
        <v>63638.190999999999</v>
      </c>
      <c r="H102" s="35">
        <v>47809.721299999997</v>
      </c>
      <c r="I102" s="34">
        <v>9.39</v>
      </c>
      <c r="J102" s="34">
        <v>18.53</v>
      </c>
      <c r="K102" s="34">
        <v>11</v>
      </c>
      <c r="L102" s="34">
        <v>174.01830000000001</v>
      </c>
      <c r="M102" s="25"/>
      <c r="N102" s="28"/>
      <c r="O102" s="26"/>
      <c r="P102" s="26"/>
      <c r="Q102" s="26"/>
      <c r="R102" s="26"/>
      <c r="S102" s="26"/>
      <c r="T102" s="26"/>
      <c r="U102" s="26"/>
    </row>
    <row r="103" spans="1:21" s="27" customFormat="1" ht="13.2" customHeight="1">
      <c r="A103" s="38" t="s">
        <v>626</v>
      </c>
      <c r="B103" s="37">
        <v>2.0314000000000001</v>
      </c>
      <c r="C103" s="36">
        <v>43240.179700000001</v>
      </c>
      <c r="D103" s="35">
        <v>36975.129000000001</v>
      </c>
      <c r="E103" s="35">
        <v>39825.0694</v>
      </c>
      <c r="F103" s="35">
        <v>46744.086499999998</v>
      </c>
      <c r="G103" s="35">
        <v>50454.027600000001</v>
      </c>
      <c r="H103" s="35">
        <v>43665.549099999997</v>
      </c>
      <c r="I103" s="34">
        <v>12.63</v>
      </c>
      <c r="J103" s="34">
        <v>8.98</v>
      </c>
      <c r="K103" s="34">
        <v>10.31</v>
      </c>
      <c r="L103" s="34">
        <v>173.5232</v>
      </c>
      <c r="M103" s="25"/>
      <c r="N103" s="28"/>
      <c r="O103" s="26"/>
      <c r="P103" s="26"/>
      <c r="Q103" s="26"/>
      <c r="R103" s="26"/>
      <c r="S103" s="26"/>
      <c r="T103" s="26"/>
      <c r="U103" s="26"/>
    </row>
    <row r="104" spans="1:21" s="27" customFormat="1" ht="13.2" customHeight="1">
      <c r="A104" s="44" t="s">
        <v>627</v>
      </c>
      <c r="B104" s="43">
        <v>1.1173999999999999</v>
      </c>
      <c r="C104" s="42">
        <v>41203.290200000003</v>
      </c>
      <c r="D104" s="41">
        <v>35902.0818</v>
      </c>
      <c r="E104" s="41">
        <v>38248.891600000003</v>
      </c>
      <c r="F104" s="41">
        <v>44905.135199999997</v>
      </c>
      <c r="G104" s="41">
        <v>49654.804499999998</v>
      </c>
      <c r="H104" s="41">
        <v>42259.189299999998</v>
      </c>
      <c r="I104" s="40">
        <v>12.15</v>
      </c>
      <c r="J104" s="40">
        <v>8.94</v>
      </c>
      <c r="K104" s="40">
        <v>10.039999999999999</v>
      </c>
      <c r="L104" s="40">
        <v>173.54509999999999</v>
      </c>
      <c r="M104" s="25"/>
      <c r="N104" s="28"/>
      <c r="O104" s="26"/>
      <c r="P104" s="26"/>
      <c r="Q104" s="26"/>
      <c r="R104" s="26"/>
      <c r="S104" s="26"/>
      <c r="T104" s="26"/>
      <c r="U104" s="26"/>
    </row>
    <row r="105" spans="1:21" s="27" customFormat="1" ht="13.2" customHeight="1">
      <c r="A105" s="38" t="s">
        <v>628</v>
      </c>
      <c r="B105" s="37">
        <v>2.9350999999999998</v>
      </c>
      <c r="C105" s="36">
        <v>50013.103799999997</v>
      </c>
      <c r="D105" s="35">
        <v>37424.489200000004</v>
      </c>
      <c r="E105" s="35">
        <v>42924.382299999997</v>
      </c>
      <c r="F105" s="35">
        <v>60627.074999999997</v>
      </c>
      <c r="G105" s="35">
        <v>73270.371599999999</v>
      </c>
      <c r="H105" s="35">
        <v>53338.704599999997</v>
      </c>
      <c r="I105" s="34">
        <v>11.1</v>
      </c>
      <c r="J105" s="34">
        <v>18.62</v>
      </c>
      <c r="K105" s="34">
        <v>11.41</v>
      </c>
      <c r="L105" s="34">
        <v>173.89670000000001</v>
      </c>
      <c r="M105" s="25"/>
      <c r="N105" s="28"/>
      <c r="O105" s="26"/>
      <c r="P105" s="26"/>
      <c r="Q105" s="26"/>
      <c r="R105" s="26"/>
      <c r="S105" s="26"/>
      <c r="T105" s="26"/>
      <c r="U105" s="26"/>
    </row>
    <row r="106" spans="1:21" s="27" customFormat="1" ht="13.2" customHeight="1">
      <c r="A106" s="44" t="s">
        <v>222</v>
      </c>
      <c r="B106" s="43">
        <v>1.1105</v>
      </c>
      <c r="C106" s="42">
        <v>53414.648399999998</v>
      </c>
      <c r="D106" s="41">
        <v>40126.480199999998</v>
      </c>
      <c r="E106" s="41">
        <v>45723.540999999997</v>
      </c>
      <c r="F106" s="41">
        <v>63287.818399999996</v>
      </c>
      <c r="G106" s="41">
        <v>74796.529299999995</v>
      </c>
      <c r="H106" s="41">
        <v>56315.098899999997</v>
      </c>
      <c r="I106" s="40">
        <v>13.32</v>
      </c>
      <c r="J106" s="40">
        <v>20.66</v>
      </c>
      <c r="K106" s="40">
        <v>11.28</v>
      </c>
      <c r="L106" s="40">
        <v>174.2039</v>
      </c>
      <c r="M106" s="25"/>
      <c r="N106" s="28"/>
      <c r="O106" s="26"/>
      <c r="P106" s="26"/>
      <c r="Q106" s="26"/>
      <c r="R106" s="26"/>
      <c r="S106" s="26"/>
      <c r="T106" s="26"/>
      <c r="U106" s="26"/>
    </row>
    <row r="107" spans="1:21" s="27" customFormat="1" ht="13.2" customHeight="1">
      <c r="A107" s="38" t="s">
        <v>223</v>
      </c>
      <c r="B107" s="37">
        <v>1.6092</v>
      </c>
      <c r="C107" s="36">
        <v>39271.828200000004</v>
      </c>
      <c r="D107" s="35">
        <v>31121.689200000001</v>
      </c>
      <c r="E107" s="35">
        <v>34726.969700000001</v>
      </c>
      <c r="F107" s="35">
        <v>45223.8007</v>
      </c>
      <c r="G107" s="35">
        <v>53534.431700000001</v>
      </c>
      <c r="H107" s="35">
        <v>41229.616300000002</v>
      </c>
      <c r="I107" s="34">
        <v>8.86</v>
      </c>
      <c r="J107" s="34">
        <v>12.07</v>
      </c>
      <c r="K107" s="34">
        <v>10.56</v>
      </c>
      <c r="L107" s="34">
        <v>173.72800000000001</v>
      </c>
      <c r="M107" s="25"/>
      <c r="N107" s="28"/>
      <c r="O107" s="26"/>
      <c r="P107" s="26"/>
      <c r="Q107" s="26"/>
      <c r="R107" s="26"/>
      <c r="S107" s="26"/>
      <c r="T107" s="26"/>
      <c r="U107" s="26"/>
    </row>
    <row r="108" spans="1:21" s="27" customFormat="1" ht="13.2" customHeight="1">
      <c r="A108" s="38" t="s">
        <v>229</v>
      </c>
      <c r="B108" s="37">
        <v>1.4349000000000001</v>
      </c>
      <c r="C108" s="36">
        <v>46709.085700000003</v>
      </c>
      <c r="D108" s="35">
        <v>38053.651700000002</v>
      </c>
      <c r="E108" s="35">
        <v>42020.733500000002</v>
      </c>
      <c r="F108" s="35">
        <v>52570.924500000001</v>
      </c>
      <c r="G108" s="35">
        <v>62322.9087</v>
      </c>
      <c r="H108" s="35">
        <v>49222.649799999999</v>
      </c>
      <c r="I108" s="34">
        <v>9.52</v>
      </c>
      <c r="J108" s="34">
        <v>10.53</v>
      </c>
      <c r="K108" s="34">
        <v>14.94</v>
      </c>
      <c r="L108" s="34">
        <v>174.124</v>
      </c>
      <c r="M108" s="25"/>
      <c r="N108" s="28"/>
      <c r="O108" s="26"/>
      <c r="P108" s="26"/>
      <c r="Q108" s="26"/>
      <c r="R108" s="26"/>
      <c r="S108" s="26"/>
      <c r="T108" s="26"/>
      <c r="U108" s="26"/>
    </row>
    <row r="109" spans="1:21" s="27" customFormat="1" ht="13.2" customHeight="1">
      <c r="A109" s="38" t="s">
        <v>230</v>
      </c>
      <c r="B109" s="37">
        <v>2.5914999999999999</v>
      </c>
      <c r="C109" s="36">
        <v>41635.267</v>
      </c>
      <c r="D109" s="35">
        <v>32523.667700000002</v>
      </c>
      <c r="E109" s="35">
        <v>37067.633000000002</v>
      </c>
      <c r="F109" s="35">
        <v>46513.3341</v>
      </c>
      <c r="G109" s="35">
        <v>52857.396200000003</v>
      </c>
      <c r="H109" s="35">
        <v>42583.972199999997</v>
      </c>
      <c r="I109" s="34">
        <v>8.02</v>
      </c>
      <c r="J109" s="34">
        <v>15.53</v>
      </c>
      <c r="K109" s="34">
        <v>11.86</v>
      </c>
      <c r="L109" s="34">
        <v>173.82849999999999</v>
      </c>
      <c r="M109" s="25"/>
      <c r="N109" s="28"/>
      <c r="O109" s="26"/>
      <c r="P109" s="26"/>
      <c r="Q109" s="26"/>
      <c r="R109" s="26"/>
      <c r="S109" s="26"/>
      <c r="T109" s="26"/>
      <c r="U109" s="26"/>
    </row>
    <row r="110" spans="1:21" s="27" customFormat="1" ht="13.2" customHeight="1">
      <c r="A110" s="44" t="s">
        <v>629</v>
      </c>
      <c r="B110" s="43">
        <v>1.2212000000000001</v>
      </c>
      <c r="C110" s="42">
        <v>42705.479800000001</v>
      </c>
      <c r="D110" s="41">
        <v>34515.609299999996</v>
      </c>
      <c r="E110" s="41">
        <v>38403.654900000001</v>
      </c>
      <c r="F110" s="41">
        <v>47916.4516</v>
      </c>
      <c r="G110" s="41">
        <v>54414.851499999997</v>
      </c>
      <c r="H110" s="41">
        <v>44176.580800000003</v>
      </c>
      <c r="I110" s="40">
        <v>10</v>
      </c>
      <c r="J110" s="40">
        <v>16.96</v>
      </c>
      <c r="K110" s="40">
        <v>11.69</v>
      </c>
      <c r="L110" s="40">
        <v>173.9974</v>
      </c>
      <c r="M110" s="25"/>
      <c r="N110" s="28"/>
      <c r="O110" s="26"/>
      <c r="P110" s="26"/>
      <c r="Q110" s="26"/>
      <c r="R110" s="26"/>
      <c r="S110" s="26"/>
      <c r="T110" s="26"/>
      <c r="U110" s="26"/>
    </row>
    <row r="111" spans="1:21" s="27" customFormat="1" ht="13.2" customHeight="1">
      <c r="A111" s="38" t="s">
        <v>234</v>
      </c>
      <c r="B111" s="37">
        <v>1.9137</v>
      </c>
      <c r="C111" s="36">
        <v>40382.303399999997</v>
      </c>
      <c r="D111" s="35">
        <v>32424.195299999999</v>
      </c>
      <c r="E111" s="35">
        <v>36254.564299999998</v>
      </c>
      <c r="F111" s="35">
        <v>45009.787300000004</v>
      </c>
      <c r="G111" s="35">
        <v>53031.069600000003</v>
      </c>
      <c r="H111" s="35">
        <v>41632.260799999996</v>
      </c>
      <c r="I111" s="34">
        <v>3.67</v>
      </c>
      <c r="J111" s="34">
        <v>9.4600000000000009</v>
      </c>
      <c r="K111" s="34">
        <v>9.7799999999999994</v>
      </c>
      <c r="L111" s="34">
        <v>174.58879999999999</v>
      </c>
      <c r="M111" s="25"/>
      <c r="N111" s="28"/>
      <c r="O111" s="26"/>
      <c r="P111" s="26"/>
      <c r="Q111" s="26"/>
      <c r="R111" s="26"/>
      <c r="S111" s="26"/>
      <c r="T111" s="26"/>
      <c r="U111" s="26"/>
    </row>
    <row r="112" spans="1:21" s="27" customFormat="1" ht="13.2" customHeight="1">
      <c r="A112" s="38" t="s">
        <v>238</v>
      </c>
      <c r="B112" s="37">
        <v>2.8521999999999998</v>
      </c>
      <c r="C112" s="36">
        <v>40890.962299999999</v>
      </c>
      <c r="D112" s="35">
        <v>32692.555899999999</v>
      </c>
      <c r="E112" s="35">
        <v>36456.318099999997</v>
      </c>
      <c r="F112" s="35">
        <v>46329.6417</v>
      </c>
      <c r="G112" s="35">
        <v>52333.403700000003</v>
      </c>
      <c r="H112" s="35">
        <v>42042.595800000003</v>
      </c>
      <c r="I112" s="34">
        <v>9.67</v>
      </c>
      <c r="J112" s="34">
        <v>16.64</v>
      </c>
      <c r="K112" s="34">
        <v>11.18</v>
      </c>
      <c r="L112" s="34">
        <v>173.5275</v>
      </c>
      <c r="M112" s="25"/>
      <c r="N112" s="28"/>
      <c r="O112" s="26"/>
      <c r="P112" s="26"/>
      <c r="Q112" s="26"/>
      <c r="R112" s="26"/>
      <c r="S112" s="26"/>
      <c r="T112" s="26"/>
      <c r="U112" s="26"/>
    </row>
    <row r="113" spans="1:21" s="27" customFormat="1" ht="13.2" customHeight="1">
      <c r="A113" s="44" t="s">
        <v>240</v>
      </c>
      <c r="B113" s="43">
        <v>1.0443</v>
      </c>
      <c r="C113" s="42">
        <v>42597.923600000002</v>
      </c>
      <c r="D113" s="41">
        <v>34698.775300000001</v>
      </c>
      <c r="E113" s="41">
        <v>38523.397199999999</v>
      </c>
      <c r="F113" s="41">
        <v>48127.775699999998</v>
      </c>
      <c r="G113" s="41">
        <v>54382.9493</v>
      </c>
      <c r="H113" s="41">
        <v>44129.284800000001</v>
      </c>
      <c r="I113" s="40">
        <v>11.66</v>
      </c>
      <c r="J113" s="40">
        <v>16.420000000000002</v>
      </c>
      <c r="K113" s="40">
        <v>11.19</v>
      </c>
      <c r="L113" s="40">
        <v>173.45910000000001</v>
      </c>
      <c r="M113" s="25"/>
      <c r="N113" s="28"/>
      <c r="O113" s="26"/>
      <c r="P113" s="26"/>
      <c r="Q113" s="26"/>
      <c r="R113" s="26"/>
      <c r="S113" s="26"/>
      <c r="T113" s="26"/>
      <c r="U113" s="26"/>
    </row>
    <row r="114" spans="1:21" s="27" customFormat="1" ht="13.2" customHeight="1">
      <c r="A114" s="38" t="s">
        <v>255</v>
      </c>
      <c r="B114" s="37">
        <v>2.9895999999999998</v>
      </c>
      <c r="C114" s="36">
        <v>34295.805699999997</v>
      </c>
      <c r="D114" s="35">
        <v>27848.7428</v>
      </c>
      <c r="E114" s="35">
        <v>31147.875800000002</v>
      </c>
      <c r="F114" s="35">
        <v>37222.165699999998</v>
      </c>
      <c r="G114" s="35">
        <v>40658.745000000003</v>
      </c>
      <c r="H114" s="35">
        <v>34530.778899999998</v>
      </c>
      <c r="I114" s="34">
        <v>8.6999999999999993</v>
      </c>
      <c r="J114" s="34">
        <v>7.3</v>
      </c>
      <c r="K114" s="34">
        <v>10.199999999999999</v>
      </c>
      <c r="L114" s="34">
        <v>173.44739999999999</v>
      </c>
      <c r="M114" s="25"/>
      <c r="N114" s="28"/>
      <c r="O114" s="26"/>
      <c r="P114" s="26"/>
      <c r="Q114" s="26"/>
      <c r="R114" s="26"/>
      <c r="S114" s="26"/>
      <c r="T114" s="26"/>
      <c r="U114" s="26"/>
    </row>
    <row r="115" spans="1:21" s="27" customFormat="1" ht="13.2" customHeight="1">
      <c r="A115" s="38" t="s">
        <v>256</v>
      </c>
      <c r="B115" s="37">
        <v>2.5838000000000001</v>
      </c>
      <c r="C115" s="36">
        <v>36897.944799999997</v>
      </c>
      <c r="D115" s="35">
        <v>28744.4166</v>
      </c>
      <c r="E115" s="35">
        <v>31479.7497</v>
      </c>
      <c r="F115" s="35">
        <v>42765.913099999998</v>
      </c>
      <c r="G115" s="35">
        <v>51510.764999999999</v>
      </c>
      <c r="H115" s="35">
        <v>38646.038099999998</v>
      </c>
      <c r="I115" s="34">
        <v>7.74</v>
      </c>
      <c r="J115" s="34">
        <v>18.45</v>
      </c>
      <c r="K115" s="34">
        <v>10.98</v>
      </c>
      <c r="L115" s="34">
        <v>173.4213</v>
      </c>
      <c r="M115" s="25"/>
      <c r="N115" s="28"/>
      <c r="O115" s="26"/>
      <c r="P115" s="26"/>
      <c r="Q115" s="26"/>
      <c r="R115" s="26"/>
      <c r="S115" s="26"/>
      <c r="T115" s="26"/>
      <c r="U115" s="26"/>
    </row>
    <row r="116" spans="1:21" s="27" customFormat="1" ht="13.2" customHeight="1">
      <c r="A116" s="44" t="s">
        <v>630</v>
      </c>
      <c r="B116" s="43">
        <v>1.2797000000000001</v>
      </c>
      <c r="C116" s="42">
        <v>33922.495000000003</v>
      </c>
      <c r="D116" s="41">
        <v>28311.5749</v>
      </c>
      <c r="E116" s="41">
        <v>30138.744999999999</v>
      </c>
      <c r="F116" s="41">
        <v>39784.429300000003</v>
      </c>
      <c r="G116" s="41">
        <v>44007.5942</v>
      </c>
      <c r="H116" s="41">
        <v>35370.560700000002</v>
      </c>
      <c r="I116" s="40">
        <v>6.06</v>
      </c>
      <c r="J116" s="40">
        <v>17.64</v>
      </c>
      <c r="K116" s="40">
        <v>11.13</v>
      </c>
      <c r="L116" s="40">
        <v>171.91370000000001</v>
      </c>
      <c r="M116" s="25"/>
      <c r="N116" s="28"/>
      <c r="O116" s="26"/>
      <c r="P116" s="26"/>
      <c r="Q116" s="26"/>
      <c r="R116" s="26"/>
      <c r="S116" s="26"/>
      <c r="T116" s="26"/>
      <c r="U116" s="26"/>
    </row>
    <row r="117" spans="1:21" s="27" customFormat="1" ht="13.2" customHeight="1">
      <c r="A117" s="38" t="s">
        <v>271</v>
      </c>
      <c r="B117" s="37">
        <v>1.3715999999999999</v>
      </c>
      <c r="C117" s="36">
        <v>57434.109499999999</v>
      </c>
      <c r="D117" s="35">
        <v>40497.1538</v>
      </c>
      <c r="E117" s="35">
        <v>47338.575700000001</v>
      </c>
      <c r="F117" s="35">
        <v>71077.6636</v>
      </c>
      <c r="G117" s="35">
        <v>88560.376300000004</v>
      </c>
      <c r="H117" s="35">
        <v>61476.053699999997</v>
      </c>
      <c r="I117" s="34">
        <v>7.65</v>
      </c>
      <c r="J117" s="34">
        <v>21.37</v>
      </c>
      <c r="K117" s="34">
        <v>11.22</v>
      </c>
      <c r="L117" s="34">
        <v>184.76400000000001</v>
      </c>
      <c r="M117" s="25"/>
      <c r="N117" s="28"/>
      <c r="O117" s="26"/>
      <c r="P117" s="26"/>
      <c r="Q117" s="26"/>
      <c r="R117" s="26"/>
      <c r="S117" s="26"/>
      <c r="T117" s="26"/>
      <c r="U117" s="26"/>
    </row>
    <row r="118" spans="1:21" s="27" customFormat="1" ht="13.2" customHeight="1">
      <c r="A118" s="44" t="s">
        <v>631</v>
      </c>
      <c r="B118" s="43">
        <v>1.1536</v>
      </c>
      <c r="C118" s="42">
        <v>57804.240400000002</v>
      </c>
      <c r="D118" s="41">
        <v>41198.873</v>
      </c>
      <c r="E118" s="41">
        <v>48216.388500000001</v>
      </c>
      <c r="F118" s="41">
        <v>72716.446299999996</v>
      </c>
      <c r="G118" s="41">
        <v>90309.309699999998</v>
      </c>
      <c r="H118" s="41">
        <v>62343.230900000002</v>
      </c>
      <c r="I118" s="40">
        <v>7.88</v>
      </c>
      <c r="J118" s="40">
        <v>21.41</v>
      </c>
      <c r="K118" s="40">
        <v>11.23</v>
      </c>
      <c r="L118" s="40">
        <v>184.8716</v>
      </c>
      <c r="M118" s="25"/>
      <c r="N118" s="28"/>
      <c r="O118" s="26"/>
      <c r="P118" s="26"/>
      <c r="Q118" s="26"/>
      <c r="R118" s="26"/>
      <c r="S118" s="26"/>
      <c r="T118" s="26"/>
      <c r="U118" s="26"/>
    </row>
    <row r="119" spans="1:21" s="27" customFormat="1" ht="13.2" customHeight="1">
      <c r="A119" s="38" t="s">
        <v>272</v>
      </c>
      <c r="B119" s="37">
        <v>2.7925</v>
      </c>
      <c r="C119" s="36">
        <v>47466.092400000001</v>
      </c>
      <c r="D119" s="35">
        <v>35813.753199999999</v>
      </c>
      <c r="E119" s="35">
        <v>40706.047299999998</v>
      </c>
      <c r="F119" s="35">
        <v>56702.843999999997</v>
      </c>
      <c r="G119" s="35">
        <v>66507.625499999995</v>
      </c>
      <c r="H119" s="35">
        <v>49650.027600000001</v>
      </c>
      <c r="I119" s="34">
        <v>4.66</v>
      </c>
      <c r="J119" s="34">
        <v>15.74</v>
      </c>
      <c r="K119" s="34">
        <v>11.82</v>
      </c>
      <c r="L119" s="34">
        <v>179.62029999999999</v>
      </c>
      <c r="M119" s="25"/>
      <c r="N119" s="28"/>
      <c r="O119" s="26"/>
      <c r="P119" s="26"/>
      <c r="Q119" s="26"/>
      <c r="R119" s="26"/>
      <c r="S119" s="26"/>
      <c r="T119" s="26"/>
      <c r="U119" s="26"/>
    </row>
    <row r="120" spans="1:21" s="27" customFormat="1" ht="13.2" customHeight="1">
      <c r="A120" s="44" t="s">
        <v>273</v>
      </c>
      <c r="B120" s="43">
        <v>2.6183000000000001</v>
      </c>
      <c r="C120" s="42">
        <v>48109.241300000002</v>
      </c>
      <c r="D120" s="41">
        <v>37284.159500000002</v>
      </c>
      <c r="E120" s="41">
        <v>41367.926200000002</v>
      </c>
      <c r="F120" s="41">
        <v>57001.054900000003</v>
      </c>
      <c r="G120" s="41">
        <v>66968.351800000004</v>
      </c>
      <c r="H120" s="41">
        <v>50426.508300000001</v>
      </c>
      <c r="I120" s="40">
        <v>4.72</v>
      </c>
      <c r="J120" s="40">
        <v>15.84</v>
      </c>
      <c r="K120" s="40">
        <v>11.8</v>
      </c>
      <c r="L120" s="40">
        <v>179.7784</v>
      </c>
      <c r="M120" s="25"/>
      <c r="N120" s="28"/>
      <c r="O120" s="26"/>
      <c r="P120" s="26"/>
      <c r="Q120" s="26"/>
      <c r="R120" s="26"/>
      <c r="S120" s="26"/>
      <c r="T120" s="26"/>
      <c r="U120" s="26"/>
    </row>
    <row r="121" spans="1:21" s="27" customFormat="1" ht="13.2" customHeight="1">
      <c r="A121" s="38" t="s">
        <v>276</v>
      </c>
      <c r="B121" s="37">
        <v>19.0624</v>
      </c>
      <c r="C121" s="36">
        <v>55743.935899999997</v>
      </c>
      <c r="D121" s="35">
        <v>43272.634100000003</v>
      </c>
      <c r="E121" s="35">
        <v>48645.578800000003</v>
      </c>
      <c r="F121" s="35">
        <v>63608.442600000002</v>
      </c>
      <c r="G121" s="35">
        <v>71839.419200000004</v>
      </c>
      <c r="H121" s="35">
        <v>56805.708299999998</v>
      </c>
      <c r="I121" s="34">
        <v>4.17</v>
      </c>
      <c r="J121" s="34">
        <v>22.2</v>
      </c>
      <c r="K121" s="34">
        <v>11.06</v>
      </c>
      <c r="L121" s="34">
        <v>171.88630000000001</v>
      </c>
      <c r="M121" s="25"/>
      <c r="N121" s="28"/>
      <c r="O121" s="26"/>
      <c r="P121" s="26"/>
      <c r="Q121" s="26"/>
      <c r="R121" s="26"/>
      <c r="S121" s="26"/>
      <c r="T121" s="26"/>
      <c r="U121" s="26"/>
    </row>
    <row r="122" spans="1:21" s="27" customFormat="1" ht="13.2" customHeight="1">
      <c r="A122" s="44" t="s">
        <v>277</v>
      </c>
      <c r="B122" s="43">
        <v>18.3978</v>
      </c>
      <c r="C122" s="42">
        <v>55808.525500000003</v>
      </c>
      <c r="D122" s="41">
        <v>43354.486799999999</v>
      </c>
      <c r="E122" s="41">
        <v>48734.704700000002</v>
      </c>
      <c r="F122" s="41">
        <v>63686.195200000002</v>
      </c>
      <c r="G122" s="41">
        <v>71898.724700000006</v>
      </c>
      <c r="H122" s="41">
        <v>56891.622799999997</v>
      </c>
      <c r="I122" s="40">
        <v>4.2300000000000004</v>
      </c>
      <c r="J122" s="40">
        <v>22.23</v>
      </c>
      <c r="K122" s="40">
        <v>11.08</v>
      </c>
      <c r="L122" s="40">
        <v>171.929</v>
      </c>
      <c r="M122" s="25"/>
      <c r="N122" s="28"/>
      <c r="O122" s="26"/>
      <c r="P122" s="26"/>
      <c r="Q122" s="26"/>
      <c r="R122" s="26"/>
      <c r="S122" s="26"/>
      <c r="T122" s="26"/>
      <c r="U122" s="26"/>
    </row>
    <row r="123" spans="1:21" s="27" customFormat="1" ht="13.2" customHeight="1">
      <c r="A123" s="38" t="s">
        <v>278</v>
      </c>
      <c r="B123" s="37">
        <v>1.1842999999999999</v>
      </c>
      <c r="C123" s="36">
        <v>54115.328200000004</v>
      </c>
      <c r="D123" s="35">
        <v>42866.762499999997</v>
      </c>
      <c r="E123" s="35">
        <v>48007.653100000003</v>
      </c>
      <c r="F123" s="35">
        <v>61687.347999999998</v>
      </c>
      <c r="G123" s="35">
        <v>69390.560100000002</v>
      </c>
      <c r="H123" s="35">
        <v>55470.841200000003</v>
      </c>
      <c r="I123" s="34">
        <v>2.66</v>
      </c>
      <c r="J123" s="34">
        <v>25.04</v>
      </c>
      <c r="K123" s="34">
        <v>10.3</v>
      </c>
      <c r="L123" s="34">
        <v>170.80279999999999</v>
      </c>
      <c r="M123" s="25"/>
      <c r="N123" s="28"/>
      <c r="O123" s="26"/>
      <c r="P123" s="26"/>
      <c r="Q123" s="26"/>
      <c r="R123" s="26"/>
      <c r="S123" s="26"/>
      <c r="T123" s="26"/>
      <c r="U123" s="26"/>
    </row>
    <row r="124" spans="1:21" s="27" customFormat="1" ht="13.2" customHeight="1">
      <c r="A124" s="38" t="s">
        <v>279</v>
      </c>
      <c r="B124" s="37">
        <v>1.0335000000000001</v>
      </c>
      <c r="C124" s="36">
        <v>44814.145100000002</v>
      </c>
      <c r="D124" s="35">
        <v>34330.3295</v>
      </c>
      <c r="E124" s="35">
        <v>40579.779799999997</v>
      </c>
      <c r="F124" s="35">
        <v>49407.718399999998</v>
      </c>
      <c r="G124" s="35">
        <v>53829.900999999998</v>
      </c>
      <c r="H124" s="35">
        <v>44899.622300000003</v>
      </c>
      <c r="I124" s="34">
        <v>5.32</v>
      </c>
      <c r="J124" s="34">
        <v>8.98</v>
      </c>
      <c r="K124" s="34">
        <v>11.43</v>
      </c>
      <c r="L124" s="34">
        <v>174.166</v>
      </c>
      <c r="M124" s="25"/>
      <c r="N124" s="28"/>
      <c r="O124" s="26"/>
      <c r="P124" s="26"/>
      <c r="Q124" s="26"/>
      <c r="R124" s="26"/>
      <c r="S124" s="26"/>
      <c r="T124" s="26"/>
      <c r="U124" s="26"/>
    </row>
    <row r="125" spans="1:21" s="27" customFormat="1" ht="13.2" customHeight="1">
      <c r="A125" s="38" t="s">
        <v>281</v>
      </c>
      <c r="B125" s="37">
        <v>2.7759</v>
      </c>
      <c r="C125" s="36">
        <v>46375.308700000001</v>
      </c>
      <c r="D125" s="35">
        <v>35455.000099999997</v>
      </c>
      <c r="E125" s="35">
        <v>40292.877399999998</v>
      </c>
      <c r="F125" s="35">
        <v>53128.204299999998</v>
      </c>
      <c r="G125" s="35">
        <v>59566.058199999999</v>
      </c>
      <c r="H125" s="35">
        <v>47034.2088</v>
      </c>
      <c r="I125" s="34">
        <v>4.3600000000000003</v>
      </c>
      <c r="J125" s="34">
        <v>25.55</v>
      </c>
      <c r="K125" s="34">
        <v>10.88</v>
      </c>
      <c r="L125" s="34">
        <v>171.4359</v>
      </c>
      <c r="M125" s="25"/>
      <c r="N125" s="28"/>
      <c r="O125" s="26"/>
      <c r="P125" s="26"/>
      <c r="Q125" s="26"/>
      <c r="R125" s="26"/>
      <c r="S125" s="26"/>
      <c r="T125" s="26"/>
      <c r="U125" s="26"/>
    </row>
    <row r="126" spans="1:21" s="27" customFormat="1" ht="13.2" customHeight="1">
      <c r="A126" s="38" t="s">
        <v>632</v>
      </c>
      <c r="B126" s="37">
        <v>0.89980000000000004</v>
      </c>
      <c r="C126" s="36">
        <v>38480.395600000003</v>
      </c>
      <c r="D126" s="35">
        <v>31746.2618</v>
      </c>
      <c r="E126" s="35">
        <v>35813.611199999999</v>
      </c>
      <c r="F126" s="35">
        <v>41390.777399999999</v>
      </c>
      <c r="G126" s="35">
        <v>45758.6054</v>
      </c>
      <c r="H126" s="35">
        <v>38918.010399999999</v>
      </c>
      <c r="I126" s="34">
        <v>8.64</v>
      </c>
      <c r="J126" s="34">
        <v>12.44</v>
      </c>
      <c r="K126" s="34">
        <v>13.16</v>
      </c>
      <c r="L126" s="34">
        <v>174.06880000000001</v>
      </c>
      <c r="M126" s="25"/>
      <c r="N126" s="28"/>
      <c r="O126" s="26"/>
      <c r="P126" s="26"/>
      <c r="Q126" s="26"/>
      <c r="R126" s="26"/>
      <c r="S126" s="26"/>
      <c r="T126" s="26"/>
      <c r="U126" s="26"/>
    </row>
    <row r="127" spans="1:21" s="27" customFormat="1" ht="13.2" customHeight="1">
      <c r="A127" s="38" t="s">
        <v>282</v>
      </c>
      <c r="B127" s="37">
        <v>3.0598999999999998</v>
      </c>
      <c r="C127" s="36">
        <v>64289.46</v>
      </c>
      <c r="D127" s="35">
        <v>53190.677100000001</v>
      </c>
      <c r="E127" s="35">
        <v>58213.549099999997</v>
      </c>
      <c r="F127" s="35">
        <v>71897.138500000001</v>
      </c>
      <c r="G127" s="35">
        <v>79730.318700000003</v>
      </c>
      <c r="H127" s="35">
        <v>65729.3554</v>
      </c>
      <c r="I127" s="34">
        <v>3.86</v>
      </c>
      <c r="J127" s="34">
        <v>28.95</v>
      </c>
      <c r="K127" s="34">
        <v>10.87</v>
      </c>
      <c r="L127" s="34">
        <v>177.65600000000001</v>
      </c>
      <c r="M127" s="25"/>
      <c r="N127" s="28"/>
      <c r="O127" s="26"/>
      <c r="P127" s="26"/>
      <c r="Q127" s="26"/>
      <c r="R127" s="26"/>
      <c r="S127" s="26"/>
      <c r="T127" s="26"/>
      <c r="U127" s="26"/>
    </row>
    <row r="128" spans="1:21" s="27" customFormat="1" ht="13.2" customHeight="1">
      <c r="A128" s="38" t="s">
        <v>288</v>
      </c>
      <c r="B128" s="37">
        <v>15.696099999999999</v>
      </c>
      <c r="C128" s="36">
        <v>40305.739600000001</v>
      </c>
      <c r="D128" s="35">
        <v>32453.546699999999</v>
      </c>
      <c r="E128" s="35">
        <v>35883.184300000001</v>
      </c>
      <c r="F128" s="35">
        <v>46447.936999999998</v>
      </c>
      <c r="G128" s="35">
        <v>54583.449000000001</v>
      </c>
      <c r="H128" s="35">
        <v>42239.580300000001</v>
      </c>
      <c r="I128" s="34">
        <v>12.57</v>
      </c>
      <c r="J128" s="34">
        <v>14.56</v>
      </c>
      <c r="K128" s="34">
        <v>10.88</v>
      </c>
      <c r="L128" s="34">
        <v>173.8117</v>
      </c>
      <c r="M128" s="25"/>
      <c r="N128" s="28"/>
      <c r="O128" s="26"/>
      <c r="P128" s="26"/>
      <c r="Q128" s="26"/>
      <c r="R128" s="26"/>
      <c r="S128" s="26"/>
      <c r="T128" s="26"/>
      <c r="U128" s="26"/>
    </row>
    <row r="129" spans="1:21" s="27" customFormat="1" ht="13.2" customHeight="1">
      <c r="A129" s="44" t="s">
        <v>289</v>
      </c>
      <c r="B129" s="43">
        <v>6.0644999999999998</v>
      </c>
      <c r="C129" s="42">
        <v>40332.665300000001</v>
      </c>
      <c r="D129" s="41">
        <v>32179.114600000001</v>
      </c>
      <c r="E129" s="41">
        <v>35670.858200000002</v>
      </c>
      <c r="F129" s="41">
        <v>46537.941099999996</v>
      </c>
      <c r="G129" s="41">
        <v>54171.595099999999</v>
      </c>
      <c r="H129" s="41">
        <v>42088.4159</v>
      </c>
      <c r="I129" s="40">
        <v>13.8</v>
      </c>
      <c r="J129" s="40">
        <v>13.44</v>
      </c>
      <c r="K129" s="40">
        <v>10.6</v>
      </c>
      <c r="L129" s="40">
        <v>173.6551</v>
      </c>
      <c r="M129" s="25"/>
      <c r="N129" s="28"/>
      <c r="O129" s="26"/>
      <c r="P129" s="26"/>
      <c r="Q129" s="26"/>
      <c r="R129" s="26"/>
      <c r="S129" s="26"/>
      <c r="T129" s="26"/>
      <c r="U129" s="26"/>
    </row>
    <row r="130" spans="1:21" s="27" customFormat="1" ht="13.2" customHeight="1">
      <c r="A130" s="44" t="s">
        <v>290</v>
      </c>
      <c r="B130" s="43">
        <v>1.8976</v>
      </c>
      <c r="C130" s="42">
        <v>41148.159500000002</v>
      </c>
      <c r="D130" s="41">
        <v>33580.3675</v>
      </c>
      <c r="E130" s="41">
        <v>37039.788099999998</v>
      </c>
      <c r="F130" s="41">
        <v>46594.247900000002</v>
      </c>
      <c r="G130" s="41">
        <v>52934.419000000002</v>
      </c>
      <c r="H130" s="41">
        <v>42483.8364</v>
      </c>
      <c r="I130" s="40">
        <v>13.04</v>
      </c>
      <c r="J130" s="40">
        <v>14.75</v>
      </c>
      <c r="K130" s="40">
        <v>10.91</v>
      </c>
      <c r="L130" s="40">
        <v>174.19280000000001</v>
      </c>
      <c r="M130" s="25"/>
      <c r="N130" s="28"/>
      <c r="O130" s="26"/>
      <c r="P130" s="26"/>
      <c r="Q130" s="26"/>
      <c r="R130" s="26"/>
      <c r="S130" s="26"/>
      <c r="T130" s="26"/>
      <c r="U130" s="26"/>
    </row>
    <row r="131" spans="1:21" s="27" customFormat="1" ht="13.2" customHeight="1">
      <c r="A131" s="44" t="s">
        <v>291</v>
      </c>
      <c r="B131" s="43">
        <v>2.3715000000000002</v>
      </c>
      <c r="C131" s="42">
        <v>38460.8508</v>
      </c>
      <c r="D131" s="41">
        <v>31833.374899999999</v>
      </c>
      <c r="E131" s="41">
        <v>34764.138400000003</v>
      </c>
      <c r="F131" s="41">
        <v>44817.6682</v>
      </c>
      <c r="G131" s="41">
        <v>52485.7693</v>
      </c>
      <c r="H131" s="41">
        <v>40762.770299999996</v>
      </c>
      <c r="I131" s="40">
        <v>10.32</v>
      </c>
      <c r="J131" s="40">
        <v>15.31</v>
      </c>
      <c r="K131" s="40">
        <v>10.97</v>
      </c>
      <c r="L131" s="40">
        <v>173.5564</v>
      </c>
      <c r="M131" s="25"/>
      <c r="N131" s="28"/>
      <c r="O131" s="26"/>
      <c r="P131" s="26"/>
      <c r="Q131" s="26"/>
      <c r="R131" s="26"/>
      <c r="S131" s="26"/>
      <c r="T131" s="26"/>
      <c r="U131" s="26"/>
    </row>
    <row r="132" spans="1:21" s="27" customFormat="1" ht="13.2" customHeight="1">
      <c r="A132" s="44" t="s">
        <v>292</v>
      </c>
      <c r="B132" s="43">
        <v>1.2023999999999999</v>
      </c>
      <c r="C132" s="42">
        <v>40167.010199999997</v>
      </c>
      <c r="D132" s="41">
        <v>33712.444199999998</v>
      </c>
      <c r="E132" s="41">
        <v>36967.783300000003</v>
      </c>
      <c r="F132" s="41">
        <v>44614.1086</v>
      </c>
      <c r="G132" s="41">
        <v>51417.489300000001</v>
      </c>
      <c r="H132" s="41">
        <v>41749.836000000003</v>
      </c>
      <c r="I132" s="40">
        <v>12.54</v>
      </c>
      <c r="J132" s="40">
        <v>13.45</v>
      </c>
      <c r="K132" s="40">
        <v>10.88</v>
      </c>
      <c r="L132" s="40">
        <v>174.81290000000001</v>
      </c>
      <c r="M132" s="25"/>
      <c r="N132" s="28"/>
      <c r="O132" s="26"/>
      <c r="P132" s="26"/>
      <c r="Q132" s="26"/>
      <c r="R132" s="26"/>
      <c r="S132" s="26"/>
      <c r="T132" s="26"/>
      <c r="U132" s="26"/>
    </row>
    <row r="133" spans="1:21" s="27" customFormat="1" ht="13.2" customHeight="1">
      <c r="A133" s="44" t="s">
        <v>293</v>
      </c>
      <c r="B133" s="43">
        <v>0.88639999999999997</v>
      </c>
      <c r="C133" s="42">
        <v>43588.440499999997</v>
      </c>
      <c r="D133" s="41">
        <v>34793.285400000001</v>
      </c>
      <c r="E133" s="41">
        <v>38556.3361</v>
      </c>
      <c r="F133" s="41">
        <v>50646.796900000001</v>
      </c>
      <c r="G133" s="41">
        <v>59061.181199999999</v>
      </c>
      <c r="H133" s="41">
        <v>45630.040099999998</v>
      </c>
      <c r="I133" s="40">
        <v>12.61</v>
      </c>
      <c r="J133" s="40">
        <v>16.829999999999998</v>
      </c>
      <c r="K133" s="40">
        <v>11.14</v>
      </c>
      <c r="L133" s="40">
        <v>174.24719999999999</v>
      </c>
      <c r="M133" s="25"/>
      <c r="N133" s="28"/>
      <c r="O133" s="26"/>
      <c r="P133" s="26"/>
      <c r="Q133" s="26"/>
      <c r="R133" s="26"/>
      <c r="S133" s="26"/>
      <c r="T133" s="26"/>
      <c r="U133" s="26"/>
    </row>
    <row r="134" spans="1:21" s="27" customFormat="1" ht="13.2" customHeight="1">
      <c r="A134" s="38" t="s">
        <v>633</v>
      </c>
      <c r="B134" s="37">
        <v>2.3405999999999998</v>
      </c>
      <c r="C134" s="36">
        <v>38056.172400000003</v>
      </c>
      <c r="D134" s="35">
        <v>32539.8822</v>
      </c>
      <c r="E134" s="35">
        <v>35439.372300000003</v>
      </c>
      <c r="F134" s="35">
        <v>40606.6967</v>
      </c>
      <c r="G134" s="35">
        <v>42660.246400000004</v>
      </c>
      <c r="H134" s="35">
        <v>38073.2739</v>
      </c>
      <c r="I134" s="34">
        <v>13.4</v>
      </c>
      <c r="J134" s="34">
        <v>9.67</v>
      </c>
      <c r="K134" s="34">
        <v>9.6999999999999993</v>
      </c>
      <c r="L134" s="34">
        <v>176.07990000000001</v>
      </c>
      <c r="M134" s="25"/>
      <c r="N134" s="28"/>
      <c r="O134" s="26"/>
      <c r="P134" s="26"/>
      <c r="Q134" s="26"/>
      <c r="R134" s="26"/>
      <c r="S134" s="26"/>
      <c r="T134" s="26"/>
      <c r="U134" s="26"/>
    </row>
    <row r="135" spans="1:21" s="27" customFormat="1" ht="13.2" customHeight="1">
      <c r="A135" s="38" t="s">
        <v>303</v>
      </c>
      <c r="B135" s="37">
        <v>0.97829999999999995</v>
      </c>
      <c r="C135" s="36">
        <v>36431.357400000001</v>
      </c>
      <c r="D135" s="35">
        <v>28638.0936</v>
      </c>
      <c r="E135" s="35">
        <v>32434.0625</v>
      </c>
      <c r="F135" s="35">
        <v>41657.751300000004</v>
      </c>
      <c r="G135" s="35">
        <v>48596.453000000001</v>
      </c>
      <c r="H135" s="35">
        <v>38120.507400000002</v>
      </c>
      <c r="I135" s="34">
        <v>9.09</v>
      </c>
      <c r="J135" s="34">
        <v>16.22</v>
      </c>
      <c r="K135" s="34">
        <v>10.82</v>
      </c>
      <c r="L135" s="34">
        <v>174.40629999999999</v>
      </c>
      <c r="M135" s="25"/>
      <c r="N135" s="28"/>
      <c r="O135" s="26"/>
      <c r="P135" s="26"/>
      <c r="Q135" s="26"/>
      <c r="R135" s="26"/>
      <c r="S135" s="26"/>
      <c r="T135" s="26"/>
      <c r="U135" s="26"/>
    </row>
    <row r="136" spans="1:21" s="27" customFormat="1" ht="13.2" customHeight="1">
      <c r="A136" s="38" t="s">
        <v>306</v>
      </c>
      <c r="B136" s="37">
        <v>3.0421999999999998</v>
      </c>
      <c r="C136" s="36">
        <v>54756.448199999999</v>
      </c>
      <c r="D136" s="35">
        <v>35205.883600000001</v>
      </c>
      <c r="E136" s="35">
        <v>42210.133300000001</v>
      </c>
      <c r="F136" s="35">
        <v>66180.016399999993</v>
      </c>
      <c r="G136" s="35">
        <v>79292.367499999993</v>
      </c>
      <c r="H136" s="35">
        <v>56447.827400000002</v>
      </c>
      <c r="I136" s="34">
        <v>13.36</v>
      </c>
      <c r="J136" s="34">
        <v>24.04</v>
      </c>
      <c r="K136" s="34">
        <v>11.22</v>
      </c>
      <c r="L136" s="34">
        <v>173.5658</v>
      </c>
      <c r="M136" s="25"/>
      <c r="N136" s="28"/>
      <c r="O136" s="26"/>
      <c r="P136" s="26"/>
      <c r="Q136" s="26"/>
      <c r="R136" s="26"/>
      <c r="S136" s="26"/>
      <c r="T136" s="26"/>
      <c r="U136" s="26"/>
    </row>
    <row r="137" spans="1:21" s="27" customFormat="1" ht="13.2" customHeight="1">
      <c r="A137" s="38" t="s">
        <v>308</v>
      </c>
      <c r="B137" s="37">
        <v>2.5283000000000002</v>
      </c>
      <c r="C137" s="36">
        <v>36103.128100000002</v>
      </c>
      <c r="D137" s="35">
        <v>29661.102500000001</v>
      </c>
      <c r="E137" s="35">
        <v>32392.860199999999</v>
      </c>
      <c r="F137" s="35">
        <v>41738.539499999999</v>
      </c>
      <c r="G137" s="35">
        <v>46802.888500000001</v>
      </c>
      <c r="H137" s="35">
        <v>37705.284200000002</v>
      </c>
      <c r="I137" s="34">
        <v>12.73</v>
      </c>
      <c r="J137" s="34">
        <v>11.41</v>
      </c>
      <c r="K137" s="34">
        <v>10.99</v>
      </c>
      <c r="L137" s="34">
        <v>173.6104</v>
      </c>
      <c r="M137" s="25"/>
      <c r="N137" s="28"/>
      <c r="O137" s="26"/>
      <c r="P137" s="26"/>
      <c r="Q137" s="26"/>
      <c r="R137" s="26"/>
      <c r="S137" s="26"/>
      <c r="T137" s="26"/>
      <c r="U137" s="26"/>
    </row>
    <row r="138" spans="1:21" s="27" customFormat="1" ht="13.2" customHeight="1">
      <c r="A138" s="38" t="s">
        <v>309</v>
      </c>
      <c r="B138" s="37">
        <v>29.2623</v>
      </c>
      <c r="C138" s="36">
        <v>38705.029799999997</v>
      </c>
      <c r="D138" s="35">
        <v>30087.6666</v>
      </c>
      <c r="E138" s="35">
        <v>33798.947699999997</v>
      </c>
      <c r="F138" s="35">
        <v>45290.033000000003</v>
      </c>
      <c r="G138" s="35">
        <v>54839.285799999998</v>
      </c>
      <c r="H138" s="35">
        <v>40974.5795</v>
      </c>
      <c r="I138" s="34">
        <v>10.17</v>
      </c>
      <c r="J138" s="34">
        <v>15.69</v>
      </c>
      <c r="K138" s="34">
        <v>11.74</v>
      </c>
      <c r="L138" s="34">
        <v>173.32089999999999</v>
      </c>
      <c r="M138" s="25"/>
      <c r="N138" s="28"/>
      <c r="O138" s="26"/>
      <c r="P138" s="26"/>
      <c r="Q138" s="26"/>
      <c r="R138" s="26"/>
      <c r="S138" s="26"/>
      <c r="T138" s="26"/>
      <c r="U138" s="26"/>
    </row>
    <row r="139" spans="1:21" s="27" customFormat="1" ht="13.2" customHeight="1">
      <c r="A139" s="44" t="s">
        <v>310</v>
      </c>
      <c r="B139" s="43">
        <v>6.383</v>
      </c>
      <c r="C139" s="42">
        <v>37991.699099999998</v>
      </c>
      <c r="D139" s="41">
        <v>30090.341199999999</v>
      </c>
      <c r="E139" s="41">
        <v>33679.285000000003</v>
      </c>
      <c r="F139" s="41">
        <v>43532.523399999998</v>
      </c>
      <c r="G139" s="41">
        <v>50478.889000000003</v>
      </c>
      <c r="H139" s="41">
        <v>39660.1296</v>
      </c>
      <c r="I139" s="40">
        <v>10.97</v>
      </c>
      <c r="J139" s="40">
        <v>15.7</v>
      </c>
      <c r="K139" s="40">
        <v>11.29</v>
      </c>
      <c r="L139" s="40">
        <v>173.5454</v>
      </c>
      <c r="M139" s="25"/>
      <c r="N139" s="28"/>
      <c r="O139" s="26"/>
      <c r="P139" s="26"/>
      <c r="Q139" s="26"/>
      <c r="R139" s="26"/>
      <c r="S139" s="26"/>
      <c r="T139" s="26"/>
      <c r="U139" s="26"/>
    </row>
    <row r="140" spans="1:21" s="27" customFormat="1" ht="13.2" customHeight="1">
      <c r="A140" s="44" t="s">
        <v>311</v>
      </c>
      <c r="B140" s="43">
        <v>5.9229000000000003</v>
      </c>
      <c r="C140" s="42">
        <v>38623.2212</v>
      </c>
      <c r="D140" s="41">
        <v>31414.369900000002</v>
      </c>
      <c r="E140" s="41">
        <v>34421.822399999997</v>
      </c>
      <c r="F140" s="41">
        <v>45641.6132</v>
      </c>
      <c r="G140" s="41">
        <v>56025.982300000003</v>
      </c>
      <c r="H140" s="41">
        <v>41477.265800000001</v>
      </c>
      <c r="I140" s="40">
        <v>9.83</v>
      </c>
      <c r="J140" s="40">
        <v>16.010000000000002</v>
      </c>
      <c r="K140" s="40">
        <v>11.88</v>
      </c>
      <c r="L140" s="40">
        <v>172.82990000000001</v>
      </c>
      <c r="M140" s="25"/>
      <c r="N140" s="28"/>
      <c r="O140" s="26"/>
      <c r="P140" s="26"/>
      <c r="Q140" s="26"/>
      <c r="R140" s="26"/>
      <c r="S140" s="26"/>
      <c r="T140" s="26"/>
      <c r="U140" s="26"/>
    </row>
    <row r="141" spans="1:21" s="27" customFormat="1" ht="13.2" customHeight="1">
      <c r="A141" s="44" t="s">
        <v>312</v>
      </c>
      <c r="B141" s="43">
        <v>2.7141000000000002</v>
      </c>
      <c r="C141" s="42">
        <v>40654.771800000002</v>
      </c>
      <c r="D141" s="41">
        <v>32399.742200000001</v>
      </c>
      <c r="E141" s="41">
        <v>35839.905100000004</v>
      </c>
      <c r="F141" s="41">
        <v>47295.591099999998</v>
      </c>
      <c r="G141" s="41">
        <v>57110.474999999999</v>
      </c>
      <c r="H141" s="41">
        <v>43158.6535</v>
      </c>
      <c r="I141" s="40">
        <v>8.85</v>
      </c>
      <c r="J141" s="40">
        <v>16.12</v>
      </c>
      <c r="K141" s="40">
        <v>12.06</v>
      </c>
      <c r="L141" s="40">
        <v>173.67019999999999</v>
      </c>
      <c r="M141" s="25"/>
      <c r="N141" s="28"/>
      <c r="O141" s="26"/>
      <c r="P141" s="26"/>
      <c r="Q141" s="26"/>
      <c r="R141" s="26"/>
      <c r="S141" s="26"/>
      <c r="T141" s="26"/>
      <c r="U141" s="26"/>
    </row>
    <row r="142" spans="1:21" s="27" customFormat="1" ht="13.2" customHeight="1">
      <c r="A142" s="44" t="s">
        <v>634</v>
      </c>
      <c r="B142" s="43">
        <v>2.7919999999999998</v>
      </c>
      <c r="C142" s="42">
        <v>40118.788999999997</v>
      </c>
      <c r="D142" s="41">
        <v>28897.972300000001</v>
      </c>
      <c r="E142" s="41">
        <v>33926.477299999999</v>
      </c>
      <c r="F142" s="41">
        <v>52953.5838</v>
      </c>
      <c r="G142" s="41">
        <v>63968.359900000003</v>
      </c>
      <c r="H142" s="41">
        <v>43952.416700000002</v>
      </c>
      <c r="I142" s="40">
        <v>8.85</v>
      </c>
      <c r="J142" s="40">
        <v>16.13</v>
      </c>
      <c r="K142" s="40">
        <v>13.36</v>
      </c>
      <c r="L142" s="40">
        <v>171.99369999999999</v>
      </c>
      <c r="M142" s="25"/>
      <c r="N142" s="28"/>
      <c r="O142" s="26"/>
      <c r="P142" s="26"/>
      <c r="Q142" s="26"/>
      <c r="R142" s="26"/>
      <c r="S142" s="26"/>
      <c r="T142" s="26"/>
      <c r="U142" s="26"/>
    </row>
    <row r="143" spans="1:21" s="27" customFormat="1" ht="13.2" customHeight="1">
      <c r="A143" s="44" t="s">
        <v>635</v>
      </c>
      <c r="B143" s="43">
        <v>1.5101</v>
      </c>
      <c r="C143" s="42">
        <v>40555.671499999997</v>
      </c>
      <c r="D143" s="41">
        <v>31715.0569</v>
      </c>
      <c r="E143" s="41">
        <v>35173.867899999997</v>
      </c>
      <c r="F143" s="41">
        <v>46037.433400000002</v>
      </c>
      <c r="G143" s="41">
        <v>54470.255499999999</v>
      </c>
      <c r="H143" s="41">
        <v>42159.942199999998</v>
      </c>
      <c r="I143" s="40">
        <v>14.72</v>
      </c>
      <c r="J143" s="40">
        <v>13.56</v>
      </c>
      <c r="K143" s="40">
        <v>10.86</v>
      </c>
      <c r="L143" s="40">
        <v>174.08670000000001</v>
      </c>
      <c r="M143" s="25"/>
      <c r="N143" s="28"/>
      <c r="O143" s="26"/>
      <c r="P143" s="26"/>
      <c r="Q143" s="26"/>
      <c r="R143" s="26"/>
      <c r="S143" s="26"/>
      <c r="T143" s="26"/>
      <c r="U143" s="26"/>
    </row>
    <row r="144" spans="1:21" s="27" customFormat="1" ht="13.2" customHeight="1">
      <c r="A144" s="38" t="s">
        <v>636</v>
      </c>
      <c r="B144" s="37">
        <v>3.3418000000000001</v>
      </c>
      <c r="C144" s="36">
        <v>51491.201399999998</v>
      </c>
      <c r="D144" s="35">
        <v>38887.243399999999</v>
      </c>
      <c r="E144" s="35">
        <v>45142.150699999998</v>
      </c>
      <c r="F144" s="35">
        <v>56779.311600000001</v>
      </c>
      <c r="G144" s="35">
        <v>63081.2621</v>
      </c>
      <c r="H144" s="35">
        <v>51408.622100000001</v>
      </c>
      <c r="I144" s="34">
        <v>7.32</v>
      </c>
      <c r="J144" s="34">
        <v>14.81</v>
      </c>
      <c r="K144" s="34">
        <v>13.84</v>
      </c>
      <c r="L144" s="34">
        <v>164.32069999999999</v>
      </c>
      <c r="M144" s="25"/>
      <c r="N144" s="28"/>
      <c r="O144" s="26"/>
      <c r="P144" s="26"/>
      <c r="Q144" s="26"/>
      <c r="R144" s="26"/>
      <c r="S144" s="26"/>
      <c r="T144" s="26"/>
      <c r="U144" s="26"/>
    </row>
    <row r="145" spans="1:21" s="27" customFormat="1" ht="13.2" customHeight="1">
      <c r="A145" s="38" t="s">
        <v>637</v>
      </c>
      <c r="B145" s="37">
        <v>10.4702</v>
      </c>
      <c r="C145" s="36">
        <v>39837.571199999998</v>
      </c>
      <c r="D145" s="35">
        <v>33225.520499999999</v>
      </c>
      <c r="E145" s="35">
        <v>36435.341</v>
      </c>
      <c r="F145" s="35">
        <v>44950.095000000001</v>
      </c>
      <c r="G145" s="35">
        <v>51740.173799999997</v>
      </c>
      <c r="H145" s="35">
        <v>41346.796300000002</v>
      </c>
      <c r="I145" s="34">
        <v>6.81</v>
      </c>
      <c r="J145" s="34">
        <v>18.239999999999998</v>
      </c>
      <c r="K145" s="34">
        <v>12.8</v>
      </c>
      <c r="L145" s="34">
        <v>173.34309999999999</v>
      </c>
      <c r="M145" s="25"/>
      <c r="N145" s="28"/>
      <c r="O145" s="26"/>
      <c r="P145" s="26"/>
      <c r="Q145" s="26"/>
      <c r="R145" s="26"/>
      <c r="S145" s="26"/>
      <c r="T145" s="26"/>
      <c r="U145" s="26"/>
    </row>
    <row r="146" spans="1:21" s="27" customFormat="1" ht="13.2" customHeight="1">
      <c r="A146" s="38" t="s">
        <v>638</v>
      </c>
      <c r="B146" s="37">
        <v>8.2485999999999997</v>
      </c>
      <c r="C146" s="36">
        <v>35571.574999999997</v>
      </c>
      <c r="D146" s="35">
        <v>29596.513200000001</v>
      </c>
      <c r="E146" s="35">
        <v>32482.939699999999</v>
      </c>
      <c r="F146" s="35">
        <v>39264.376100000001</v>
      </c>
      <c r="G146" s="35">
        <v>45410.902399999999</v>
      </c>
      <c r="H146" s="35">
        <v>36774.260600000001</v>
      </c>
      <c r="I146" s="34">
        <v>9.91</v>
      </c>
      <c r="J146" s="34">
        <v>10.53</v>
      </c>
      <c r="K146" s="34">
        <v>9.94</v>
      </c>
      <c r="L146" s="34">
        <v>174.2072</v>
      </c>
      <c r="M146" s="25"/>
      <c r="N146" s="28"/>
      <c r="O146" s="26"/>
      <c r="P146" s="26"/>
      <c r="Q146" s="26"/>
      <c r="R146" s="26"/>
      <c r="S146" s="26"/>
      <c r="T146" s="26"/>
      <c r="U146" s="26"/>
    </row>
    <row r="147" spans="1:21" s="27" customFormat="1" ht="13.2" customHeight="1">
      <c r="A147" s="38" t="s">
        <v>639</v>
      </c>
      <c r="B147" s="37">
        <v>1.5708</v>
      </c>
      <c r="C147" s="36">
        <v>38998.797400000003</v>
      </c>
      <c r="D147" s="35">
        <v>32087.605299999999</v>
      </c>
      <c r="E147" s="35">
        <v>35175.711199999998</v>
      </c>
      <c r="F147" s="35">
        <v>43466.734900000003</v>
      </c>
      <c r="G147" s="35">
        <v>48705.637600000002</v>
      </c>
      <c r="H147" s="35">
        <v>39872.419699999999</v>
      </c>
      <c r="I147" s="34">
        <v>8.74</v>
      </c>
      <c r="J147" s="34">
        <v>15.34</v>
      </c>
      <c r="K147" s="34">
        <v>11.96</v>
      </c>
      <c r="L147" s="34">
        <v>173.636</v>
      </c>
      <c r="M147" s="25"/>
      <c r="N147" s="28"/>
      <c r="O147" s="26"/>
      <c r="P147" s="26"/>
      <c r="Q147" s="26"/>
      <c r="R147" s="26"/>
      <c r="S147" s="26"/>
      <c r="T147" s="26"/>
      <c r="U147" s="26"/>
    </row>
    <row r="148" spans="1:21" s="27" customFormat="1" ht="13.2" customHeight="1">
      <c r="A148" s="38" t="s">
        <v>640</v>
      </c>
      <c r="B148" s="37">
        <v>36.750399999999999</v>
      </c>
      <c r="C148" s="36">
        <v>53105.131099999999</v>
      </c>
      <c r="D148" s="35">
        <v>38269.9764</v>
      </c>
      <c r="E148" s="35">
        <v>45292.047500000001</v>
      </c>
      <c r="F148" s="35">
        <v>61382.755100000002</v>
      </c>
      <c r="G148" s="35">
        <v>70897.108800000002</v>
      </c>
      <c r="H148" s="35">
        <v>54368.299400000004</v>
      </c>
      <c r="I148" s="34">
        <v>4.0999999999999996</v>
      </c>
      <c r="J148" s="34">
        <v>20.81</v>
      </c>
      <c r="K148" s="34">
        <v>16</v>
      </c>
      <c r="L148" s="34">
        <v>167.4735</v>
      </c>
      <c r="M148" s="25"/>
      <c r="N148" s="28"/>
      <c r="O148" s="26"/>
      <c r="P148" s="26"/>
      <c r="Q148" s="26"/>
      <c r="R148" s="26"/>
      <c r="S148" s="26"/>
      <c r="T148" s="26"/>
      <c r="U148" s="26"/>
    </row>
    <row r="149" spans="1:21" s="27" customFormat="1" ht="13.2" customHeight="1">
      <c r="A149" s="44" t="s">
        <v>641</v>
      </c>
      <c r="B149" s="43">
        <v>16.7867</v>
      </c>
      <c r="C149" s="42">
        <v>45295.544500000004</v>
      </c>
      <c r="D149" s="41">
        <v>33264.908000000003</v>
      </c>
      <c r="E149" s="41">
        <v>39329.015399999997</v>
      </c>
      <c r="F149" s="41">
        <v>51571.8649</v>
      </c>
      <c r="G149" s="41">
        <v>58531.081200000001</v>
      </c>
      <c r="H149" s="41">
        <v>46074.910100000001</v>
      </c>
      <c r="I149" s="40">
        <v>3.35</v>
      </c>
      <c r="J149" s="40">
        <v>19.96</v>
      </c>
      <c r="K149" s="40">
        <v>16.12</v>
      </c>
      <c r="L149" s="40">
        <v>167.7559</v>
      </c>
      <c r="M149" s="25"/>
      <c r="N149" s="28"/>
      <c r="O149" s="26"/>
      <c r="P149" s="26"/>
      <c r="Q149" s="26"/>
      <c r="R149" s="26"/>
      <c r="S149" s="26"/>
      <c r="T149" s="26"/>
      <c r="U149" s="26"/>
    </row>
    <row r="150" spans="1:21" s="27" customFormat="1" ht="13.2" customHeight="1">
      <c r="A150" s="44" t="s">
        <v>642</v>
      </c>
      <c r="B150" s="43">
        <v>8.1937999999999995</v>
      </c>
      <c r="C150" s="42">
        <v>54985.1783</v>
      </c>
      <c r="D150" s="41">
        <v>46277.263400000003</v>
      </c>
      <c r="E150" s="41">
        <v>50082.1152</v>
      </c>
      <c r="F150" s="41">
        <v>60210.063399999999</v>
      </c>
      <c r="G150" s="41">
        <v>66256.433600000004</v>
      </c>
      <c r="H150" s="41">
        <v>55868.116600000001</v>
      </c>
      <c r="I150" s="40">
        <v>3.56</v>
      </c>
      <c r="J150" s="40">
        <v>20.190000000000001</v>
      </c>
      <c r="K150" s="40">
        <v>15.86</v>
      </c>
      <c r="L150" s="40">
        <v>167.04759999999999</v>
      </c>
      <c r="M150" s="25"/>
      <c r="N150" s="28"/>
      <c r="O150" s="26"/>
      <c r="P150" s="26"/>
      <c r="Q150" s="26"/>
      <c r="R150" s="26"/>
      <c r="S150" s="26"/>
      <c r="T150" s="26"/>
      <c r="U150" s="26"/>
    </row>
    <row r="151" spans="1:21" s="27" customFormat="1" ht="13.2" customHeight="1">
      <c r="A151" s="44" t="s">
        <v>643</v>
      </c>
      <c r="B151" s="43">
        <v>6.0538999999999996</v>
      </c>
      <c r="C151" s="42">
        <v>58519.9427</v>
      </c>
      <c r="D151" s="41">
        <v>49632.163399999998</v>
      </c>
      <c r="E151" s="41">
        <v>53682.106299999999</v>
      </c>
      <c r="F151" s="41">
        <v>63836.743300000002</v>
      </c>
      <c r="G151" s="41">
        <v>69576.762700000007</v>
      </c>
      <c r="H151" s="41">
        <v>59353.989600000001</v>
      </c>
      <c r="I151" s="40">
        <v>3.92</v>
      </c>
      <c r="J151" s="40">
        <v>21.22</v>
      </c>
      <c r="K151" s="40">
        <v>16.07</v>
      </c>
      <c r="L151" s="40">
        <v>167.42080000000001</v>
      </c>
      <c r="M151" s="25"/>
      <c r="N151" s="28"/>
      <c r="O151" s="26"/>
      <c r="P151" s="26"/>
      <c r="Q151" s="26"/>
      <c r="R151" s="26"/>
      <c r="S151" s="26"/>
      <c r="T151" s="26"/>
      <c r="U151" s="26"/>
    </row>
    <row r="152" spans="1:21" s="27" customFormat="1" ht="13.2" customHeight="1">
      <c r="A152" s="44" t="s">
        <v>644</v>
      </c>
      <c r="B152" s="43">
        <v>4.1414999999999997</v>
      </c>
      <c r="C152" s="42">
        <v>65129.7045</v>
      </c>
      <c r="D152" s="41">
        <v>53722.043799999999</v>
      </c>
      <c r="E152" s="41">
        <v>58937.026299999998</v>
      </c>
      <c r="F152" s="41">
        <v>72373.763800000001</v>
      </c>
      <c r="G152" s="41">
        <v>80336.876199999999</v>
      </c>
      <c r="H152" s="41">
        <v>66499.23</v>
      </c>
      <c r="I152" s="40">
        <v>5.27</v>
      </c>
      <c r="J152" s="40">
        <v>21.45</v>
      </c>
      <c r="K152" s="40">
        <v>16.239999999999998</v>
      </c>
      <c r="L152" s="40">
        <v>167.47669999999999</v>
      </c>
      <c r="M152" s="25"/>
      <c r="N152" s="28"/>
      <c r="O152" s="26"/>
      <c r="P152" s="26"/>
      <c r="Q152" s="26"/>
      <c r="R152" s="26"/>
      <c r="S152" s="26"/>
      <c r="T152" s="26"/>
      <c r="U152" s="26"/>
    </row>
    <row r="153" spans="1:21" s="27" customFormat="1" ht="13.2" customHeight="1">
      <c r="A153" s="44" t="s">
        <v>645</v>
      </c>
      <c r="B153" s="43">
        <v>1.5743</v>
      </c>
      <c r="C153" s="42">
        <v>79016.877099999998</v>
      </c>
      <c r="D153" s="41">
        <v>63142.1996</v>
      </c>
      <c r="E153" s="41">
        <v>69318.459900000002</v>
      </c>
      <c r="F153" s="41">
        <v>94985.050499999998</v>
      </c>
      <c r="G153" s="41">
        <v>110526.2936</v>
      </c>
      <c r="H153" s="41">
        <v>83908.860799999995</v>
      </c>
      <c r="I153" s="40">
        <v>8.43</v>
      </c>
      <c r="J153" s="40">
        <v>25.53</v>
      </c>
      <c r="K153" s="40">
        <v>15</v>
      </c>
      <c r="L153" s="40">
        <v>166.87280000000001</v>
      </c>
      <c r="M153" s="25"/>
      <c r="N153" s="28"/>
      <c r="O153" s="26"/>
      <c r="P153" s="26"/>
      <c r="Q153" s="26"/>
      <c r="R153" s="26"/>
      <c r="S153" s="26"/>
      <c r="T153" s="26"/>
      <c r="U153" s="26"/>
    </row>
    <row r="154" spans="1:21" s="27" customFormat="1" ht="13.2" customHeight="1">
      <c r="A154" s="38" t="s">
        <v>646</v>
      </c>
      <c r="B154" s="37">
        <v>1.6400999999999999</v>
      </c>
      <c r="C154" s="36">
        <v>41741.265500000001</v>
      </c>
      <c r="D154" s="35">
        <v>33184.008000000002</v>
      </c>
      <c r="E154" s="35">
        <v>37511.813499999997</v>
      </c>
      <c r="F154" s="35">
        <v>48005.416400000002</v>
      </c>
      <c r="G154" s="35">
        <v>61470.278599999998</v>
      </c>
      <c r="H154" s="35">
        <v>44498.100599999998</v>
      </c>
      <c r="I154" s="34">
        <v>11.22</v>
      </c>
      <c r="J154" s="34">
        <v>16.010000000000002</v>
      </c>
      <c r="K154" s="34">
        <v>10.53</v>
      </c>
      <c r="L154" s="34">
        <v>175.46719999999999</v>
      </c>
      <c r="M154" s="25"/>
      <c r="N154" s="28"/>
      <c r="O154" s="26"/>
      <c r="P154" s="26"/>
      <c r="Q154" s="26"/>
      <c r="R154" s="26"/>
      <c r="S154" s="26"/>
      <c r="T154" s="26"/>
      <c r="U154" s="26"/>
    </row>
    <row r="155" spans="1:21" s="27" customFormat="1" ht="13.2" customHeight="1">
      <c r="A155" s="38" t="s">
        <v>314</v>
      </c>
      <c r="B155" s="37">
        <v>1.296</v>
      </c>
      <c r="C155" s="36">
        <v>39783.716500000002</v>
      </c>
      <c r="D155" s="35">
        <v>30486.1666</v>
      </c>
      <c r="E155" s="35">
        <v>34859.9159</v>
      </c>
      <c r="F155" s="35">
        <v>45850.604500000001</v>
      </c>
      <c r="G155" s="35">
        <v>55545.673999999999</v>
      </c>
      <c r="H155" s="35">
        <v>41701.964800000002</v>
      </c>
      <c r="I155" s="34">
        <v>9.6</v>
      </c>
      <c r="J155" s="34">
        <v>14.9</v>
      </c>
      <c r="K155" s="34">
        <v>10.85</v>
      </c>
      <c r="L155" s="34">
        <v>175.685</v>
      </c>
      <c r="M155" s="25"/>
      <c r="N155" s="28"/>
      <c r="O155" s="26"/>
      <c r="P155" s="26"/>
      <c r="Q155" s="26"/>
      <c r="R155" s="26"/>
      <c r="S155" s="26"/>
      <c r="T155" s="26"/>
      <c r="U155" s="26"/>
    </row>
    <row r="156" spans="1:21" s="27" customFormat="1" ht="13.2" customHeight="1">
      <c r="A156" s="38" t="s">
        <v>315</v>
      </c>
      <c r="B156" s="37">
        <v>7.2214</v>
      </c>
      <c r="C156" s="36">
        <v>41007.248200000002</v>
      </c>
      <c r="D156" s="35">
        <v>32638.742699999999</v>
      </c>
      <c r="E156" s="35">
        <v>36798.5409</v>
      </c>
      <c r="F156" s="35">
        <v>45723.7019</v>
      </c>
      <c r="G156" s="35">
        <v>51247.861100000002</v>
      </c>
      <c r="H156" s="35">
        <v>41670.400600000001</v>
      </c>
      <c r="I156" s="34">
        <v>9.4499999999999993</v>
      </c>
      <c r="J156" s="34">
        <v>13.1</v>
      </c>
      <c r="K156" s="34">
        <v>11.25</v>
      </c>
      <c r="L156" s="34">
        <v>173.86940000000001</v>
      </c>
      <c r="M156" s="25"/>
      <c r="N156" s="28"/>
      <c r="O156" s="26"/>
      <c r="P156" s="26"/>
      <c r="Q156" s="26"/>
      <c r="R156" s="26"/>
      <c r="S156" s="26"/>
      <c r="T156" s="26"/>
      <c r="U156" s="26"/>
    </row>
    <row r="157" spans="1:21" s="27" customFormat="1" ht="13.2" customHeight="1">
      <c r="A157" s="44" t="s">
        <v>647</v>
      </c>
      <c r="B157" s="43">
        <v>3.2806000000000002</v>
      </c>
      <c r="C157" s="42">
        <v>39986.879099999998</v>
      </c>
      <c r="D157" s="41">
        <v>33043.858800000002</v>
      </c>
      <c r="E157" s="41">
        <v>36508.508199999997</v>
      </c>
      <c r="F157" s="41">
        <v>43694.663800000002</v>
      </c>
      <c r="G157" s="41">
        <v>47516.585200000001</v>
      </c>
      <c r="H157" s="41">
        <v>40203.812700000002</v>
      </c>
      <c r="I157" s="40">
        <v>10.98</v>
      </c>
      <c r="J157" s="40">
        <v>13.41</v>
      </c>
      <c r="K157" s="40">
        <v>11.08</v>
      </c>
      <c r="L157" s="40">
        <v>174.70320000000001</v>
      </c>
      <c r="M157" s="25"/>
      <c r="N157" s="28"/>
      <c r="O157" s="26"/>
      <c r="P157" s="26"/>
      <c r="Q157" s="26"/>
      <c r="R157" s="26"/>
      <c r="S157" s="26"/>
      <c r="T157" s="26"/>
      <c r="U157" s="26"/>
    </row>
    <row r="158" spans="1:21" s="27" customFormat="1" ht="13.2" customHeight="1">
      <c r="A158" s="44" t="s">
        <v>648</v>
      </c>
      <c r="B158" s="43">
        <v>0.96499999999999997</v>
      </c>
      <c r="C158" s="42">
        <v>43011.358399999997</v>
      </c>
      <c r="D158" s="41">
        <v>33191.9614</v>
      </c>
      <c r="E158" s="41">
        <v>38327.799700000003</v>
      </c>
      <c r="F158" s="41">
        <v>48460.353900000002</v>
      </c>
      <c r="G158" s="41">
        <v>54773.060400000002</v>
      </c>
      <c r="H158" s="41">
        <v>43449.480900000002</v>
      </c>
      <c r="I158" s="40">
        <v>8.84</v>
      </c>
      <c r="J158" s="40">
        <v>12.21</v>
      </c>
      <c r="K158" s="40">
        <v>11.17</v>
      </c>
      <c r="L158" s="40">
        <v>173.24209999999999</v>
      </c>
      <c r="M158" s="25"/>
      <c r="N158" s="28"/>
      <c r="O158" s="26"/>
      <c r="P158" s="26"/>
      <c r="Q158" s="26"/>
      <c r="R158" s="26"/>
      <c r="S158" s="26"/>
      <c r="T158" s="26"/>
      <c r="U158" s="26"/>
    </row>
    <row r="159" spans="1:21" s="27" customFormat="1" ht="13.2" customHeight="1">
      <c r="A159" s="38" t="s">
        <v>322</v>
      </c>
      <c r="B159" s="37">
        <v>1.1874</v>
      </c>
      <c r="C159" s="36">
        <v>39924.713900000002</v>
      </c>
      <c r="D159" s="35">
        <v>29933.637900000002</v>
      </c>
      <c r="E159" s="35">
        <v>33709.356500000002</v>
      </c>
      <c r="F159" s="35">
        <v>47821.472800000003</v>
      </c>
      <c r="G159" s="35">
        <v>57329.543100000003</v>
      </c>
      <c r="H159" s="35">
        <v>42401.574099999998</v>
      </c>
      <c r="I159" s="34">
        <v>8.49</v>
      </c>
      <c r="J159" s="34">
        <v>19.52</v>
      </c>
      <c r="K159" s="34">
        <v>10.56</v>
      </c>
      <c r="L159" s="34">
        <v>174.1377</v>
      </c>
      <c r="M159" s="25"/>
      <c r="N159" s="28"/>
      <c r="O159" s="26"/>
      <c r="P159" s="26"/>
      <c r="Q159" s="26"/>
      <c r="R159" s="26"/>
      <c r="S159" s="26"/>
      <c r="T159" s="26"/>
      <c r="U159" s="26"/>
    </row>
    <row r="160" spans="1:21" s="27" customFormat="1" ht="13.2" customHeight="1">
      <c r="A160" s="38" t="s">
        <v>324</v>
      </c>
      <c r="B160" s="37">
        <v>1.0445</v>
      </c>
      <c r="C160" s="36">
        <v>42956.907299999999</v>
      </c>
      <c r="D160" s="35">
        <v>33501.815499999997</v>
      </c>
      <c r="E160" s="35">
        <v>38269.2117</v>
      </c>
      <c r="F160" s="35">
        <v>49184.587299999999</v>
      </c>
      <c r="G160" s="35">
        <v>55686.235399999998</v>
      </c>
      <c r="H160" s="35">
        <v>44344.506800000003</v>
      </c>
      <c r="I160" s="34">
        <v>10.74</v>
      </c>
      <c r="J160" s="34">
        <v>17.809999999999999</v>
      </c>
      <c r="K160" s="34">
        <v>10.64</v>
      </c>
      <c r="L160" s="34">
        <v>174.8186</v>
      </c>
      <c r="M160" s="25"/>
      <c r="N160" s="28"/>
      <c r="O160" s="26"/>
      <c r="P160" s="26"/>
      <c r="Q160" s="26"/>
      <c r="R160" s="26"/>
      <c r="S160" s="26"/>
      <c r="T160" s="26"/>
      <c r="U160" s="26"/>
    </row>
    <row r="161" spans="1:21" s="27" customFormat="1" ht="13.2" customHeight="1">
      <c r="A161" s="38" t="s">
        <v>328</v>
      </c>
      <c r="B161" s="37">
        <v>10.3531</v>
      </c>
      <c r="C161" s="36">
        <v>35787.363899999997</v>
      </c>
      <c r="D161" s="35">
        <v>27758.542000000001</v>
      </c>
      <c r="E161" s="35">
        <v>31254.074000000001</v>
      </c>
      <c r="F161" s="35">
        <v>42116.076300000001</v>
      </c>
      <c r="G161" s="35">
        <v>49966.963400000001</v>
      </c>
      <c r="H161" s="35">
        <v>37775.546999999999</v>
      </c>
      <c r="I161" s="34">
        <v>11.02</v>
      </c>
      <c r="J161" s="34">
        <v>13.58</v>
      </c>
      <c r="K161" s="34">
        <v>10.98</v>
      </c>
      <c r="L161" s="34">
        <v>173.70920000000001</v>
      </c>
      <c r="M161" s="25"/>
      <c r="N161" s="28"/>
      <c r="O161" s="26"/>
      <c r="P161" s="26"/>
      <c r="Q161" s="26"/>
      <c r="R161" s="26"/>
      <c r="S161" s="26"/>
      <c r="T161" s="26"/>
      <c r="U161" s="26"/>
    </row>
    <row r="162" spans="1:21" s="27" customFormat="1" ht="13.2" customHeight="1">
      <c r="A162" s="38" t="s">
        <v>329</v>
      </c>
      <c r="B162" s="37">
        <v>1.9762</v>
      </c>
      <c r="C162" s="36">
        <v>35920.672899999998</v>
      </c>
      <c r="D162" s="35">
        <v>28399.547600000002</v>
      </c>
      <c r="E162" s="35">
        <v>31732.5134</v>
      </c>
      <c r="F162" s="35">
        <v>41054.409200000002</v>
      </c>
      <c r="G162" s="35">
        <v>45687.765700000004</v>
      </c>
      <c r="H162" s="35">
        <v>36866.986100000002</v>
      </c>
      <c r="I162" s="34">
        <v>11.09</v>
      </c>
      <c r="J162" s="34">
        <v>14.9</v>
      </c>
      <c r="K162" s="34">
        <v>11.19</v>
      </c>
      <c r="L162" s="34">
        <v>173.58750000000001</v>
      </c>
      <c r="M162" s="25"/>
      <c r="N162" s="28"/>
      <c r="O162" s="26"/>
      <c r="P162" s="26"/>
      <c r="Q162" s="26"/>
      <c r="R162" s="26"/>
      <c r="S162" s="26"/>
      <c r="T162" s="26"/>
      <c r="U162" s="26"/>
    </row>
    <row r="163" spans="1:21" s="27" customFormat="1" ht="13.2" customHeight="1">
      <c r="A163" s="38" t="s">
        <v>649</v>
      </c>
      <c r="B163" s="37">
        <v>1.7186999999999999</v>
      </c>
      <c r="C163" s="36">
        <v>30597.366999999998</v>
      </c>
      <c r="D163" s="35">
        <v>26099.1996</v>
      </c>
      <c r="E163" s="35">
        <v>28165.508600000001</v>
      </c>
      <c r="F163" s="35">
        <v>33212.845000000001</v>
      </c>
      <c r="G163" s="35">
        <v>35576.915800000002</v>
      </c>
      <c r="H163" s="35">
        <v>30870.292399999998</v>
      </c>
      <c r="I163" s="34">
        <v>13.84</v>
      </c>
      <c r="J163" s="34">
        <v>7.98</v>
      </c>
      <c r="K163" s="34">
        <v>10.83</v>
      </c>
      <c r="L163" s="34">
        <v>173.55029999999999</v>
      </c>
      <c r="M163" s="25"/>
      <c r="N163" s="28"/>
      <c r="O163" s="26"/>
      <c r="P163" s="26"/>
      <c r="Q163" s="26"/>
      <c r="R163" s="26"/>
      <c r="S163" s="26"/>
      <c r="T163" s="26"/>
      <c r="U163" s="26"/>
    </row>
    <row r="164" spans="1:21" s="27" customFormat="1" ht="13.2" customHeight="1">
      <c r="A164" s="44" t="s">
        <v>650</v>
      </c>
      <c r="B164" s="43">
        <v>1.6746000000000001</v>
      </c>
      <c r="C164" s="42">
        <v>30540.6875</v>
      </c>
      <c r="D164" s="41">
        <v>26069.581300000002</v>
      </c>
      <c r="E164" s="41">
        <v>28082.710599999999</v>
      </c>
      <c r="F164" s="41">
        <v>33069.157299999999</v>
      </c>
      <c r="G164" s="41">
        <v>35367.191599999998</v>
      </c>
      <c r="H164" s="41">
        <v>30672.606599999999</v>
      </c>
      <c r="I164" s="40">
        <v>13.9</v>
      </c>
      <c r="J164" s="40">
        <v>7.61</v>
      </c>
      <c r="K164" s="40">
        <v>10.84</v>
      </c>
      <c r="L164" s="40">
        <v>173.52959999999999</v>
      </c>
      <c r="M164" s="25"/>
      <c r="N164" s="28"/>
      <c r="O164" s="26"/>
      <c r="P164" s="26"/>
      <c r="Q164" s="26"/>
      <c r="R164" s="26"/>
      <c r="S164" s="26"/>
      <c r="T164" s="26"/>
      <c r="U164" s="26"/>
    </row>
    <row r="165" spans="1:21" s="27" customFormat="1" ht="13.2" customHeight="1">
      <c r="A165" s="38" t="s">
        <v>330</v>
      </c>
      <c r="B165" s="37">
        <v>0.2389</v>
      </c>
      <c r="C165" s="36">
        <v>32736.865000000002</v>
      </c>
      <c r="D165" s="35">
        <v>26867.2549</v>
      </c>
      <c r="E165" s="35">
        <v>29829.517</v>
      </c>
      <c r="F165" s="35">
        <v>38031.384700000002</v>
      </c>
      <c r="G165" s="35">
        <v>45388.000899999999</v>
      </c>
      <c r="H165" s="35">
        <v>34812.083100000003</v>
      </c>
      <c r="I165" s="34">
        <v>8.82</v>
      </c>
      <c r="J165" s="34">
        <v>14.06</v>
      </c>
      <c r="K165" s="34">
        <v>10.98</v>
      </c>
      <c r="L165" s="34">
        <v>173.70179999999999</v>
      </c>
      <c r="M165" s="25"/>
      <c r="N165" s="28"/>
      <c r="O165" s="26"/>
      <c r="P165" s="26"/>
      <c r="Q165" s="26"/>
      <c r="R165" s="26"/>
      <c r="S165" s="26"/>
      <c r="T165" s="26"/>
      <c r="U165" s="26"/>
    </row>
    <row r="166" spans="1:21" s="27" customFormat="1" ht="13.2" customHeight="1">
      <c r="A166" s="38" t="s">
        <v>336</v>
      </c>
      <c r="B166" s="37">
        <v>0.38840000000000002</v>
      </c>
      <c r="C166" s="36">
        <v>36672.983099999998</v>
      </c>
      <c r="D166" s="35">
        <v>31571.521700000001</v>
      </c>
      <c r="E166" s="35">
        <v>34051.495300000002</v>
      </c>
      <c r="F166" s="35">
        <v>39416.869100000004</v>
      </c>
      <c r="G166" s="35">
        <v>42219.730199999998</v>
      </c>
      <c r="H166" s="35">
        <v>36859.202599999997</v>
      </c>
      <c r="I166" s="34">
        <v>8.2799999999999994</v>
      </c>
      <c r="J166" s="34">
        <v>11.99</v>
      </c>
      <c r="K166" s="34">
        <v>14.06</v>
      </c>
      <c r="L166" s="34">
        <v>173.52780000000001</v>
      </c>
      <c r="M166" s="25"/>
      <c r="N166" s="28"/>
      <c r="O166" s="26"/>
      <c r="P166" s="26"/>
      <c r="Q166" s="26"/>
      <c r="R166" s="26"/>
      <c r="S166" s="26"/>
      <c r="T166" s="26"/>
      <c r="U166" s="26"/>
    </row>
    <row r="167" spans="1:21" s="27" customFormat="1" ht="13.2" customHeight="1">
      <c r="A167" s="38" t="s">
        <v>340</v>
      </c>
      <c r="B167" s="37">
        <v>0.19950000000000001</v>
      </c>
      <c r="C167" s="36">
        <v>26592.083299999998</v>
      </c>
      <c r="D167" s="35">
        <v>21278.2556</v>
      </c>
      <c r="E167" s="35">
        <v>23998.132399999999</v>
      </c>
      <c r="F167" s="35">
        <v>30878.333299999998</v>
      </c>
      <c r="G167" s="35">
        <v>36225.172500000001</v>
      </c>
      <c r="H167" s="35">
        <v>27861.6607</v>
      </c>
      <c r="I167" s="34">
        <v>7.61</v>
      </c>
      <c r="J167" s="34">
        <v>18.100000000000001</v>
      </c>
      <c r="K167" s="34">
        <v>10.41</v>
      </c>
      <c r="L167" s="34">
        <v>173.32400000000001</v>
      </c>
      <c r="M167" s="25"/>
      <c r="N167" s="28"/>
      <c r="O167" s="26"/>
      <c r="P167" s="26"/>
      <c r="Q167" s="26"/>
      <c r="R167" s="26"/>
      <c r="S167" s="26"/>
      <c r="T167" s="26"/>
      <c r="U167" s="26"/>
    </row>
    <row r="168" spans="1:21" s="27" customFormat="1" ht="13.2" customHeight="1">
      <c r="A168" s="38" t="s">
        <v>342</v>
      </c>
      <c r="B168" s="37">
        <v>0.43580000000000002</v>
      </c>
      <c r="C168" s="36">
        <v>33943.042999999998</v>
      </c>
      <c r="D168" s="35">
        <v>26485.841199999999</v>
      </c>
      <c r="E168" s="35">
        <v>29896.7929</v>
      </c>
      <c r="F168" s="35">
        <v>36824.190600000002</v>
      </c>
      <c r="G168" s="35">
        <v>41832.120499999997</v>
      </c>
      <c r="H168" s="35">
        <v>34111.457300000002</v>
      </c>
      <c r="I168" s="34">
        <v>9.4600000000000009</v>
      </c>
      <c r="J168" s="34">
        <v>13.94</v>
      </c>
      <c r="K168" s="34">
        <v>10.99</v>
      </c>
      <c r="L168" s="34">
        <v>173.6671</v>
      </c>
      <c r="M168" s="25"/>
      <c r="N168" s="28"/>
      <c r="O168" s="26"/>
      <c r="P168" s="26"/>
      <c r="Q168" s="26"/>
      <c r="R168" s="26"/>
      <c r="S168" s="26"/>
      <c r="T168" s="26"/>
      <c r="U168" s="26"/>
    </row>
    <row r="169" spans="1:21" s="27" customFormat="1" ht="13.2" customHeight="1">
      <c r="A169" s="38" t="s">
        <v>343</v>
      </c>
      <c r="B169" s="37">
        <v>0.34160000000000001</v>
      </c>
      <c r="C169" s="36">
        <v>29317.182400000002</v>
      </c>
      <c r="D169" s="35">
        <v>22679.9074</v>
      </c>
      <c r="E169" s="35">
        <v>25702.300200000001</v>
      </c>
      <c r="F169" s="35">
        <v>32819.627699999997</v>
      </c>
      <c r="G169" s="35">
        <v>36690.385499999997</v>
      </c>
      <c r="H169" s="35">
        <v>29446.695</v>
      </c>
      <c r="I169" s="34">
        <v>6.68</v>
      </c>
      <c r="J169" s="34">
        <v>18.329999999999998</v>
      </c>
      <c r="K169" s="34">
        <v>10.02</v>
      </c>
      <c r="L169" s="34">
        <v>173.1182</v>
      </c>
      <c r="M169" s="25"/>
      <c r="N169" s="28"/>
      <c r="O169" s="26"/>
      <c r="P169" s="26"/>
      <c r="Q169" s="26"/>
      <c r="R169" s="26"/>
      <c r="S169" s="26"/>
      <c r="T169" s="26"/>
      <c r="U169" s="26"/>
    </row>
    <row r="170" spans="1:21" s="27" customFormat="1" ht="13.2" customHeight="1">
      <c r="A170" s="38" t="s">
        <v>651</v>
      </c>
      <c r="B170" s="37">
        <v>0.2291</v>
      </c>
      <c r="C170" s="36">
        <v>35551.339599999999</v>
      </c>
      <c r="D170" s="35">
        <v>28112.638800000001</v>
      </c>
      <c r="E170" s="35">
        <v>31207.7369</v>
      </c>
      <c r="F170" s="35">
        <v>41575.032800000001</v>
      </c>
      <c r="G170" s="35">
        <v>46850.005799999999</v>
      </c>
      <c r="H170" s="35">
        <v>36686.633000000002</v>
      </c>
      <c r="I170" s="34">
        <v>11.59</v>
      </c>
      <c r="J170" s="34">
        <v>15.17</v>
      </c>
      <c r="K170" s="34">
        <v>11.06</v>
      </c>
      <c r="L170" s="34">
        <v>174.9931</v>
      </c>
      <c r="M170" s="25"/>
      <c r="N170" s="28"/>
      <c r="O170" s="26"/>
      <c r="P170" s="26"/>
      <c r="Q170" s="26"/>
      <c r="R170" s="26"/>
      <c r="S170" s="26"/>
      <c r="T170" s="26"/>
      <c r="U170" s="26"/>
    </row>
    <row r="171" spans="1:21" s="27" customFormat="1" ht="13.2" customHeight="1">
      <c r="A171" s="38" t="s">
        <v>344</v>
      </c>
      <c r="B171" s="37">
        <v>2.8662000000000001</v>
      </c>
      <c r="C171" s="36">
        <v>38468.592900000003</v>
      </c>
      <c r="D171" s="35">
        <v>30963.936600000001</v>
      </c>
      <c r="E171" s="35">
        <v>34373.813499999997</v>
      </c>
      <c r="F171" s="35">
        <v>43852.402300000002</v>
      </c>
      <c r="G171" s="35">
        <v>50525.496400000004</v>
      </c>
      <c r="H171" s="35">
        <v>39899.647700000001</v>
      </c>
      <c r="I171" s="34">
        <v>11.41</v>
      </c>
      <c r="J171" s="34">
        <v>14.2</v>
      </c>
      <c r="K171" s="34">
        <v>10.65</v>
      </c>
      <c r="L171" s="34">
        <v>173.33240000000001</v>
      </c>
      <c r="M171" s="25"/>
      <c r="N171" s="28"/>
      <c r="O171" s="26"/>
      <c r="P171" s="26"/>
      <c r="Q171" s="26"/>
      <c r="R171" s="26"/>
      <c r="S171" s="26"/>
      <c r="T171" s="26"/>
      <c r="U171" s="26"/>
    </row>
    <row r="172" spans="1:21" s="27" customFormat="1" ht="13.2" customHeight="1">
      <c r="A172" s="44" t="s">
        <v>345</v>
      </c>
      <c r="B172" s="43">
        <v>2.0213000000000001</v>
      </c>
      <c r="C172" s="42">
        <v>38571.298300000002</v>
      </c>
      <c r="D172" s="41">
        <v>31267.8999</v>
      </c>
      <c r="E172" s="41">
        <v>34467.068899999998</v>
      </c>
      <c r="F172" s="41">
        <v>43806.938900000001</v>
      </c>
      <c r="G172" s="41">
        <v>50444.704599999997</v>
      </c>
      <c r="H172" s="41">
        <v>39939.949099999998</v>
      </c>
      <c r="I172" s="40">
        <v>11.75</v>
      </c>
      <c r="J172" s="40">
        <v>13.81</v>
      </c>
      <c r="K172" s="40">
        <v>10.54</v>
      </c>
      <c r="L172" s="40">
        <v>173.3862</v>
      </c>
      <c r="M172" s="25"/>
      <c r="N172" s="28"/>
      <c r="O172" s="26"/>
      <c r="P172" s="26"/>
      <c r="Q172" s="26"/>
      <c r="R172" s="26"/>
      <c r="S172" s="26"/>
      <c r="T172" s="26"/>
      <c r="U172" s="26"/>
    </row>
    <row r="173" spans="1:21" s="27" customFormat="1" ht="13.2" customHeight="1">
      <c r="A173" s="44" t="s">
        <v>346</v>
      </c>
      <c r="B173" s="43">
        <v>0.31040000000000001</v>
      </c>
      <c r="C173" s="42">
        <v>40235.950100000002</v>
      </c>
      <c r="D173" s="41">
        <v>32024.689200000001</v>
      </c>
      <c r="E173" s="41">
        <v>35619.539599999996</v>
      </c>
      <c r="F173" s="41">
        <v>46625.760399999999</v>
      </c>
      <c r="G173" s="41">
        <v>53389.338600000003</v>
      </c>
      <c r="H173" s="41">
        <v>41849.891000000003</v>
      </c>
      <c r="I173" s="40">
        <v>10.32</v>
      </c>
      <c r="J173" s="40">
        <v>16.489999999999998</v>
      </c>
      <c r="K173" s="40">
        <v>10.7</v>
      </c>
      <c r="L173" s="40">
        <v>172.86760000000001</v>
      </c>
      <c r="M173" s="25"/>
      <c r="N173" s="28"/>
      <c r="O173" s="26"/>
      <c r="P173" s="26"/>
      <c r="Q173" s="26"/>
      <c r="R173" s="26"/>
      <c r="S173" s="26"/>
      <c r="T173" s="26"/>
      <c r="U173" s="26"/>
    </row>
    <row r="174" spans="1:21" s="27" customFormat="1" ht="13.2" customHeight="1">
      <c r="A174" s="38" t="s">
        <v>349</v>
      </c>
      <c r="B174" s="37">
        <v>0.62119999999999997</v>
      </c>
      <c r="C174" s="36">
        <v>35684.2549</v>
      </c>
      <c r="D174" s="35">
        <v>27755.360000000001</v>
      </c>
      <c r="E174" s="35">
        <v>30956.924900000002</v>
      </c>
      <c r="F174" s="35">
        <v>43014.659299999999</v>
      </c>
      <c r="G174" s="35">
        <v>52374.878599999996</v>
      </c>
      <c r="H174" s="35">
        <v>38313.865299999998</v>
      </c>
      <c r="I174" s="34">
        <v>8.93</v>
      </c>
      <c r="J174" s="34">
        <v>14.68</v>
      </c>
      <c r="K174" s="34">
        <v>11.34</v>
      </c>
      <c r="L174" s="34">
        <v>173.46440000000001</v>
      </c>
      <c r="M174" s="25"/>
      <c r="N174" s="28"/>
      <c r="O174" s="26"/>
      <c r="P174" s="26"/>
      <c r="Q174" s="26"/>
      <c r="R174" s="26"/>
      <c r="S174" s="26"/>
      <c r="T174" s="26"/>
      <c r="U174" s="26"/>
    </row>
    <row r="175" spans="1:21" s="27" customFormat="1" ht="13.2" customHeight="1">
      <c r="A175" s="44" t="s">
        <v>652</v>
      </c>
      <c r="B175" s="43">
        <v>0.20050000000000001</v>
      </c>
      <c r="C175" s="42">
        <v>41364.101000000002</v>
      </c>
      <c r="D175" s="41">
        <v>32280.226999999999</v>
      </c>
      <c r="E175" s="41">
        <v>36249.593999999997</v>
      </c>
      <c r="F175" s="41">
        <v>48787.546699999999</v>
      </c>
      <c r="G175" s="41">
        <v>61506.005599999997</v>
      </c>
      <c r="H175" s="41">
        <v>43652.873399999997</v>
      </c>
      <c r="I175" s="40">
        <v>9.52</v>
      </c>
      <c r="J175" s="40">
        <v>16.47</v>
      </c>
      <c r="K175" s="40">
        <v>11.78</v>
      </c>
      <c r="L175" s="40">
        <v>173.8228</v>
      </c>
      <c r="M175" s="25"/>
      <c r="N175" s="28"/>
      <c r="O175" s="26"/>
      <c r="P175" s="26"/>
      <c r="Q175" s="26"/>
      <c r="R175" s="26"/>
      <c r="S175" s="26"/>
      <c r="T175" s="26"/>
      <c r="U175" s="26"/>
    </row>
    <row r="176" spans="1:21" s="27" customFormat="1" ht="13.2" customHeight="1">
      <c r="A176" s="38" t="s">
        <v>351</v>
      </c>
      <c r="B176" s="37">
        <v>0.53129999999999999</v>
      </c>
      <c r="C176" s="36">
        <v>40962.504800000002</v>
      </c>
      <c r="D176" s="35">
        <v>33519.157399999996</v>
      </c>
      <c r="E176" s="35">
        <v>36434.437299999998</v>
      </c>
      <c r="F176" s="35">
        <v>45617.830699999999</v>
      </c>
      <c r="G176" s="35">
        <v>51264.541599999997</v>
      </c>
      <c r="H176" s="35">
        <v>42045.440600000002</v>
      </c>
      <c r="I176" s="34">
        <v>11.86</v>
      </c>
      <c r="J176" s="34">
        <v>15.29</v>
      </c>
      <c r="K176" s="34">
        <v>11.06</v>
      </c>
      <c r="L176" s="34">
        <v>173.65809999999999</v>
      </c>
      <c r="M176" s="25"/>
      <c r="N176" s="28"/>
      <c r="O176" s="26"/>
      <c r="P176" s="26"/>
      <c r="Q176" s="26"/>
      <c r="R176" s="26"/>
      <c r="S176" s="26"/>
      <c r="T176" s="26"/>
      <c r="U176" s="26"/>
    </row>
    <row r="177" spans="1:21" s="27" customFormat="1" ht="13.2" customHeight="1">
      <c r="A177" s="38" t="s">
        <v>352</v>
      </c>
      <c r="B177" s="37">
        <v>0.63370000000000004</v>
      </c>
      <c r="C177" s="36">
        <v>31992.1466</v>
      </c>
      <c r="D177" s="35">
        <v>25903.833299999998</v>
      </c>
      <c r="E177" s="35">
        <v>28568.202000000001</v>
      </c>
      <c r="F177" s="35">
        <v>35711.387999999999</v>
      </c>
      <c r="G177" s="35">
        <v>39792.7215</v>
      </c>
      <c r="H177" s="35">
        <v>32675.673999999999</v>
      </c>
      <c r="I177" s="34">
        <v>9.14</v>
      </c>
      <c r="J177" s="34">
        <v>14.09</v>
      </c>
      <c r="K177" s="34">
        <v>11.42</v>
      </c>
      <c r="L177" s="34">
        <v>173.9924</v>
      </c>
      <c r="M177" s="25"/>
      <c r="N177" s="28"/>
      <c r="O177" s="26"/>
      <c r="P177" s="26"/>
      <c r="Q177" s="26"/>
      <c r="R177" s="26"/>
      <c r="S177" s="26"/>
      <c r="T177" s="26"/>
      <c r="U177" s="26"/>
    </row>
    <row r="178" spans="1:21" s="27" customFormat="1" ht="13.2" customHeight="1">
      <c r="A178" s="38" t="s">
        <v>354</v>
      </c>
      <c r="B178" s="37">
        <v>0.72440000000000004</v>
      </c>
      <c r="C178" s="36">
        <v>41929.643600000003</v>
      </c>
      <c r="D178" s="35">
        <v>32941.964200000002</v>
      </c>
      <c r="E178" s="35">
        <v>37257.2408</v>
      </c>
      <c r="F178" s="35">
        <v>48197.1011</v>
      </c>
      <c r="G178" s="35">
        <v>53169.299700000003</v>
      </c>
      <c r="H178" s="35">
        <v>43041.761599999998</v>
      </c>
      <c r="I178" s="34">
        <v>8.43</v>
      </c>
      <c r="J178" s="34">
        <v>21.47</v>
      </c>
      <c r="K178" s="34">
        <v>10.33</v>
      </c>
      <c r="L178" s="34">
        <v>175.07830000000001</v>
      </c>
      <c r="M178" s="25"/>
      <c r="N178" s="28"/>
      <c r="O178" s="26"/>
      <c r="P178" s="26"/>
      <c r="Q178" s="26"/>
      <c r="R178" s="26"/>
      <c r="S178" s="26"/>
      <c r="T178" s="26"/>
      <c r="U178" s="26"/>
    </row>
    <row r="179" spans="1:21" s="27" customFormat="1" ht="13.2" customHeight="1">
      <c r="A179" s="44" t="s">
        <v>357</v>
      </c>
      <c r="B179" s="43">
        <v>0.2802</v>
      </c>
      <c r="C179" s="42">
        <v>42296.761599999998</v>
      </c>
      <c r="D179" s="41">
        <v>32790.994899999998</v>
      </c>
      <c r="E179" s="41">
        <v>36002.866000000002</v>
      </c>
      <c r="F179" s="41">
        <v>48179.231800000001</v>
      </c>
      <c r="G179" s="41">
        <v>53023.986700000001</v>
      </c>
      <c r="H179" s="41">
        <v>43160.610399999998</v>
      </c>
      <c r="I179" s="40">
        <v>9.64</v>
      </c>
      <c r="J179" s="40">
        <v>19.600000000000001</v>
      </c>
      <c r="K179" s="40">
        <v>10.23</v>
      </c>
      <c r="L179" s="40">
        <v>173.4119</v>
      </c>
      <c r="M179" s="25"/>
      <c r="N179" s="28"/>
      <c r="O179" s="26"/>
      <c r="P179" s="26"/>
      <c r="Q179" s="26"/>
      <c r="R179" s="26"/>
      <c r="S179" s="26"/>
      <c r="T179" s="26"/>
      <c r="U179" s="26"/>
    </row>
    <row r="180" spans="1:21" s="27" customFormat="1" ht="13.2" customHeight="1">
      <c r="A180" s="38" t="s">
        <v>361</v>
      </c>
      <c r="B180" s="37">
        <v>3.7561</v>
      </c>
      <c r="C180" s="36">
        <v>33421.948100000001</v>
      </c>
      <c r="D180" s="35">
        <v>26889.111099999998</v>
      </c>
      <c r="E180" s="35">
        <v>29796.671600000001</v>
      </c>
      <c r="F180" s="35">
        <v>37531.705600000001</v>
      </c>
      <c r="G180" s="35">
        <v>43059.013700000003</v>
      </c>
      <c r="H180" s="35">
        <v>34568.425600000002</v>
      </c>
      <c r="I180" s="34">
        <v>8.15</v>
      </c>
      <c r="J180" s="34">
        <v>9.98</v>
      </c>
      <c r="K180" s="34">
        <v>10.84</v>
      </c>
      <c r="L180" s="34">
        <v>173.7861</v>
      </c>
      <c r="M180" s="25"/>
      <c r="N180" s="28"/>
      <c r="O180" s="26"/>
      <c r="P180" s="26"/>
      <c r="Q180" s="26"/>
      <c r="R180" s="26"/>
      <c r="S180" s="26"/>
      <c r="T180" s="26"/>
      <c r="U180" s="26"/>
    </row>
    <row r="181" spans="1:21" s="27" customFormat="1" ht="13.2" customHeight="1">
      <c r="A181" s="38" t="s">
        <v>362</v>
      </c>
      <c r="B181" s="37">
        <v>0.27660000000000001</v>
      </c>
      <c r="C181" s="36">
        <v>31024.026600000001</v>
      </c>
      <c r="D181" s="35">
        <v>24737.916799999999</v>
      </c>
      <c r="E181" s="35">
        <v>28007.2729</v>
      </c>
      <c r="F181" s="35">
        <v>35832.404600000002</v>
      </c>
      <c r="G181" s="35">
        <v>41148.854899999998</v>
      </c>
      <c r="H181" s="35">
        <v>32282.595300000001</v>
      </c>
      <c r="I181" s="34">
        <v>11.21</v>
      </c>
      <c r="J181" s="34">
        <v>12.75</v>
      </c>
      <c r="K181" s="34">
        <v>10.98</v>
      </c>
      <c r="L181" s="34">
        <v>173.44550000000001</v>
      </c>
      <c r="M181" s="25"/>
      <c r="N181" s="28"/>
      <c r="O181" s="26"/>
      <c r="P181" s="26"/>
      <c r="Q181" s="26"/>
      <c r="R181" s="26"/>
      <c r="S181" s="26"/>
      <c r="T181" s="26"/>
      <c r="U181" s="26"/>
    </row>
    <row r="182" spans="1:21" s="27" customFormat="1" ht="13.2" customHeight="1">
      <c r="A182" s="38" t="s">
        <v>367</v>
      </c>
      <c r="B182" s="37">
        <v>1.9950000000000001</v>
      </c>
      <c r="C182" s="36">
        <v>33048.531300000002</v>
      </c>
      <c r="D182" s="35">
        <v>26825.085800000001</v>
      </c>
      <c r="E182" s="35">
        <v>29576.446199999998</v>
      </c>
      <c r="F182" s="35">
        <v>36940.430500000002</v>
      </c>
      <c r="G182" s="35">
        <v>42037.953800000003</v>
      </c>
      <c r="H182" s="35">
        <v>34016.712200000002</v>
      </c>
      <c r="I182" s="34">
        <v>9.0500000000000007</v>
      </c>
      <c r="J182" s="34">
        <v>11.08</v>
      </c>
      <c r="K182" s="34">
        <v>11.27</v>
      </c>
      <c r="L182" s="34">
        <v>173.49760000000001</v>
      </c>
      <c r="M182" s="25"/>
      <c r="N182" s="28"/>
      <c r="O182" s="26"/>
      <c r="P182" s="26"/>
      <c r="Q182" s="26"/>
      <c r="R182" s="26"/>
      <c r="S182" s="26"/>
      <c r="T182" s="26"/>
      <c r="U182" s="26"/>
    </row>
    <row r="183" spans="1:21" s="27" customFormat="1" ht="13.2" customHeight="1">
      <c r="A183" s="38" t="s">
        <v>368</v>
      </c>
      <c r="B183" s="37">
        <v>0.97640000000000005</v>
      </c>
      <c r="C183" s="36">
        <v>43332.568700000003</v>
      </c>
      <c r="D183" s="35">
        <v>33265.9732</v>
      </c>
      <c r="E183" s="35">
        <v>37422.346599999997</v>
      </c>
      <c r="F183" s="35">
        <v>50496.187299999998</v>
      </c>
      <c r="G183" s="35">
        <v>58264.357900000003</v>
      </c>
      <c r="H183" s="35">
        <v>45237.684399999998</v>
      </c>
      <c r="I183" s="34">
        <v>13.46</v>
      </c>
      <c r="J183" s="34">
        <v>17.38</v>
      </c>
      <c r="K183" s="34">
        <v>11.08</v>
      </c>
      <c r="L183" s="34">
        <v>174.1482</v>
      </c>
      <c r="M183" s="25"/>
      <c r="N183" s="28"/>
      <c r="O183" s="26"/>
      <c r="P183" s="26"/>
      <c r="Q183" s="26"/>
      <c r="R183" s="26"/>
      <c r="S183" s="26"/>
      <c r="T183" s="26"/>
      <c r="U183" s="26"/>
    </row>
    <row r="184" spans="1:21" s="27" customFormat="1" ht="13.2" customHeight="1">
      <c r="A184" s="38" t="s">
        <v>653</v>
      </c>
      <c r="B184" s="37">
        <v>10.240500000000001</v>
      </c>
      <c r="C184" s="36">
        <v>39825.677799999998</v>
      </c>
      <c r="D184" s="35">
        <v>31426.8622</v>
      </c>
      <c r="E184" s="35">
        <v>35214.763400000003</v>
      </c>
      <c r="F184" s="35">
        <v>45659.298999999999</v>
      </c>
      <c r="G184" s="35">
        <v>53051.780500000001</v>
      </c>
      <c r="H184" s="35">
        <v>41511.255100000002</v>
      </c>
      <c r="I184" s="34">
        <v>10.33</v>
      </c>
      <c r="J184" s="34">
        <v>15.49</v>
      </c>
      <c r="K184" s="34">
        <v>11.73</v>
      </c>
      <c r="L184" s="34">
        <v>173.78790000000001</v>
      </c>
      <c r="M184" s="25"/>
      <c r="N184" s="28"/>
      <c r="O184" s="26"/>
      <c r="P184" s="26"/>
      <c r="Q184" s="26"/>
      <c r="R184" s="26"/>
      <c r="S184" s="26"/>
      <c r="T184" s="26"/>
      <c r="U184" s="26"/>
    </row>
    <row r="185" spans="1:21" s="27" customFormat="1" ht="13.2" customHeight="1">
      <c r="A185" s="44" t="s">
        <v>654</v>
      </c>
      <c r="B185" s="43">
        <v>2.085</v>
      </c>
      <c r="C185" s="42">
        <v>39194.355499999998</v>
      </c>
      <c r="D185" s="41">
        <v>31757.816699999999</v>
      </c>
      <c r="E185" s="41">
        <v>34964.574399999998</v>
      </c>
      <c r="F185" s="41">
        <v>44476.488599999997</v>
      </c>
      <c r="G185" s="41">
        <v>51720.697099999998</v>
      </c>
      <c r="H185" s="41">
        <v>40609.289900000003</v>
      </c>
      <c r="I185" s="40">
        <v>10.79</v>
      </c>
      <c r="J185" s="40">
        <v>15.74</v>
      </c>
      <c r="K185" s="40">
        <v>11.7</v>
      </c>
      <c r="L185" s="40">
        <v>173.80340000000001</v>
      </c>
      <c r="M185" s="25"/>
      <c r="N185" s="28"/>
      <c r="O185" s="26"/>
      <c r="P185" s="26"/>
      <c r="Q185" s="26"/>
      <c r="R185" s="26"/>
      <c r="S185" s="26"/>
      <c r="T185" s="26"/>
      <c r="U185" s="26"/>
    </row>
    <row r="186" spans="1:21" s="27" customFormat="1" ht="13.2" customHeight="1">
      <c r="A186" s="44" t="s">
        <v>655</v>
      </c>
      <c r="B186" s="43">
        <v>0.65749999999999997</v>
      </c>
      <c r="C186" s="42">
        <v>41072.893600000003</v>
      </c>
      <c r="D186" s="41">
        <v>33244.432000000001</v>
      </c>
      <c r="E186" s="41">
        <v>36390.193200000002</v>
      </c>
      <c r="F186" s="41">
        <v>49073.486900000004</v>
      </c>
      <c r="G186" s="41">
        <v>56838.672299999998</v>
      </c>
      <c r="H186" s="41">
        <v>43558.008199999997</v>
      </c>
      <c r="I186" s="40">
        <v>3.36</v>
      </c>
      <c r="J186" s="40">
        <v>14.13</v>
      </c>
      <c r="K186" s="40">
        <v>10.46</v>
      </c>
      <c r="L186" s="40">
        <v>173.98220000000001</v>
      </c>
      <c r="M186" s="25"/>
      <c r="N186" s="28"/>
      <c r="O186" s="26"/>
      <c r="P186" s="26"/>
      <c r="Q186" s="26"/>
      <c r="R186" s="26"/>
      <c r="S186" s="26"/>
      <c r="T186" s="26"/>
      <c r="U186" s="26"/>
    </row>
    <row r="187" spans="1:21" s="27" customFormat="1" ht="13.2" customHeight="1">
      <c r="A187" s="44" t="s">
        <v>656</v>
      </c>
      <c r="B187" s="43">
        <v>0.99409999999999998</v>
      </c>
      <c r="C187" s="42">
        <v>38644.514499999997</v>
      </c>
      <c r="D187" s="41">
        <v>29485.0422</v>
      </c>
      <c r="E187" s="41">
        <v>33160.837399999997</v>
      </c>
      <c r="F187" s="41">
        <v>45227.754000000001</v>
      </c>
      <c r="G187" s="41">
        <v>52785.653700000003</v>
      </c>
      <c r="H187" s="41">
        <v>40334.8004</v>
      </c>
      <c r="I187" s="40">
        <v>12.99</v>
      </c>
      <c r="J187" s="40">
        <v>13.68</v>
      </c>
      <c r="K187" s="40">
        <v>10.82</v>
      </c>
      <c r="L187" s="40">
        <v>173.88460000000001</v>
      </c>
      <c r="M187" s="25"/>
      <c r="N187" s="28"/>
      <c r="O187" s="26"/>
      <c r="P187" s="26"/>
      <c r="Q187" s="26"/>
      <c r="R187" s="26"/>
      <c r="S187" s="26"/>
      <c r="T187" s="26"/>
      <c r="U187" s="26"/>
    </row>
    <row r="188" spans="1:21" s="27" customFormat="1" ht="13.2" customHeight="1">
      <c r="A188" s="44" t="s">
        <v>657</v>
      </c>
      <c r="B188" s="43">
        <v>0.48230000000000001</v>
      </c>
      <c r="C188" s="42">
        <v>38551.294800000003</v>
      </c>
      <c r="D188" s="41">
        <v>31189.884699999999</v>
      </c>
      <c r="E188" s="41">
        <v>34719.201699999998</v>
      </c>
      <c r="F188" s="41">
        <v>41908.462399999997</v>
      </c>
      <c r="G188" s="41">
        <v>46122.265200000002</v>
      </c>
      <c r="H188" s="41">
        <v>38520.697200000002</v>
      </c>
      <c r="I188" s="40">
        <v>9.68</v>
      </c>
      <c r="J188" s="40">
        <v>13.62</v>
      </c>
      <c r="K188" s="40">
        <v>11.98</v>
      </c>
      <c r="L188" s="40">
        <v>173.51609999999999</v>
      </c>
      <c r="M188" s="25"/>
      <c r="N188" s="28"/>
      <c r="O188" s="26"/>
      <c r="P188" s="26"/>
      <c r="Q188" s="26"/>
      <c r="R188" s="26"/>
      <c r="S188" s="26"/>
      <c r="T188" s="26"/>
      <c r="U188" s="26"/>
    </row>
    <row r="189" spans="1:21" s="27" customFormat="1" ht="13.2" customHeight="1">
      <c r="A189" s="38" t="s">
        <v>371</v>
      </c>
      <c r="B189" s="37">
        <v>20.757100000000001</v>
      </c>
      <c r="C189" s="36">
        <v>26191.066500000001</v>
      </c>
      <c r="D189" s="35">
        <v>22076.896499999999</v>
      </c>
      <c r="E189" s="35">
        <v>23875.6666</v>
      </c>
      <c r="F189" s="35">
        <v>29281.7876</v>
      </c>
      <c r="G189" s="35">
        <v>33149.299400000004</v>
      </c>
      <c r="H189" s="35">
        <v>27089.005399999998</v>
      </c>
      <c r="I189" s="34">
        <v>12.18</v>
      </c>
      <c r="J189" s="34">
        <v>8.2200000000000006</v>
      </c>
      <c r="K189" s="34">
        <v>10.09</v>
      </c>
      <c r="L189" s="34">
        <v>173.92760000000001</v>
      </c>
      <c r="M189" s="25"/>
      <c r="N189" s="28"/>
      <c r="O189" s="26"/>
      <c r="P189" s="26"/>
      <c r="Q189" s="26"/>
      <c r="R189" s="26"/>
      <c r="S189" s="26"/>
      <c r="T189" s="26"/>
      <c r="U189" s="26"/>
    </row>
    <row r="190" spans="1:21" s="27" customFormat="1" ht="13.2" customHeight="1">
      <c r="A190" s="44" t="s">
        <v>372</v>
      </c>
      <c r="B190" s="43">
        <v>15.7493</v>
      </c>
      <c r="C190" s="42">
        <v>26824.8802</v>
      </c>
      <c r="D190" s="41">
        <v>22778.75</v>
      </c>
      <c r="E190" s="41">
        <v>24529.422699999999</v>
      </c>
      <c r="F190" s="41">
        <v>29945.320899999999</v>
      </c>
      <c r="G190" s="41">
        <v>33935.748299999999</v>
      </c>
      <c r="H190" s="41">
        <v>27755.700400000002</v>
      </c>
      <c r="I190" s="40">
        <v>12.17</v>
      </c>
      <c r="J190" s="40">
        <v>8.42</v>
      </c>
      <c r="K190" s="40">
        <v>10.09</v>
      </c>
      <c r="L190" s="40">
        <v>173.92500000000001</v>
      </c>
      <c r="M190" s="25"/>
      <c r="N190" s="28"/>
      <c r="O190" s="26"/>
      <c r="P190" s="26"/>
      <c r="Q190" s="26"/>
      <c r="R190" s="26"/>
      <c r="S190" s="26"/>
      <c r="T190" s="26"/>
      <c r="U190" s="26"/>
    </row>
    <row r="191" spans="1:21" s="27" customFormat="1" ht="13.2" customHeight="1">
      <c r="A191" s="44" t="s">
        <v>373</v>
      </c>
      <c r="B191" s="43">
        <v>4.9248000000000003</v>
      </c>
      <c r="C191" s="42">
        <v>24199.571499999998</v>
      </c>
      <c r="D191" s="41">
        <v>20914.6666</v>
      </c>
      <c r="E191" s="41">
        <v>22353.306</v>
      </c>
      <c r="F191" s="41">
        <v>26686.838199999998</v>
      </c>
      <c r="G191" s="41">
        <v>29781.684499999999</v>
      </c>
      <c r="H191" s="41">
        <v>24914.886900000001</v>
      </c>
      <c r="I191" s="40">
        <v>12.28</v>
      </c>
      <c r="J191" s="40">
        <v>7.43</v>
      </c>
      <c r="K191" s="40">
        <v>10.09</v>
      </c>
      <c r="L191" s="40">
        <v>173.91720000000001</v>
      </c>
      <c r="M191" s="25"/>
      <c r="N191" s="28"/>
      <c r="O191" s="26"/>
      <c r="P191" s="26"/>
      <c r="Q191" s="26"/>
      <c r="R191" s="26"/>
      <c r="S191" s="26"/>
      <c r="T191" s="26"/>
      <c r="U191" s="26"/>
    </row>
    <row r="192" spans="1:21" s="27" customFormat="1" ht="13.2" customHeight="1">
      <c r="A192" s="38" t="s">
        <v>377</v>
      </c>
      <c r="B192" s="37">
        <v>4.8045</v>
      </c>
      <c r="C192" s="36">
        <v>34985.8266</v>
      </c>
      <c r="D192" s="35">
        <v>23279.849200000001</v>
      </c>
      <c r="E192" s="35">
        <v>28965.517500000002</v>
      </c>
      <c r="F192" s="35">
        <v>39959.805200000003</v>
      </c>
      <c r="G192" s="35">
        <v>44952.6054</v>
      </c>
      <c r="H192" s="35">
        <v>34889.385900000001</v>
      </c>
      <c r="I192" s="34">
        <v>13.54</v>
      </c>
      <c r="J192" s="34">
        <v>13.23</v>
      </c>
      <c r="K192" s="34">
        <v>10.09</v>
      </c>
      <c r="L192" s="34">
        <v>173.73079999999999</v>
      </c>
      <c r="M192" s="25"/>
      <c r="N192" s="28"/>
      <c r="O192" s="26"/>
      <c r="P192" s="26"/>
      <c r="Q192" s="26"/>
      <c r="R192" s="26"/>
      <c r="S192" s="26"/>
      <c r="T192" s="26"/>
      <c r="U192" s="26"/>
    </row>
    <row r="193" spans="1:21" s="27" customFormat="1" ht="13.2" customHeight="1">
      <c r="A193" s="44" t="s">
        <v>658</v>
      </c>
      <c r="B193" s="43">
        <v>3.3113000000000001</v>
      </c>
      <c r="C193" s="42">
        <v>35751.877500000002</v>
      </c>
      <c r="D193" s="41">
        <v>22918.01</v>
      </c>
      <c r="E193" s="41">
        <v>29532.9836</v>
      </c>
      <c r="F193" s="41">
        <v>40233.478999999999</v>
      </c>
      <c r="G193" s="41">
        <v>44583.559699999998</v>
      </c>
      <c r="H193" s="41">
        <v>35067.986400000002</v>
      </c>
      <c r="I193" s="40">
        <v>15.78</v>
      </c>
      <c r="J193" s="40">
        <v>11.49</v>
      </c>
      <c r="K193" s="40">
        <v>9.86</v>
      </c>
      <c r="L193" s="40">
        <v>173.48220000000001</v>
      </c>
      <c r="M193" s="25"/>
      <c r="N193" s="28"/>
      <c r="O193" s="26"/>
      <c r="P193" s="26"/>
      <c r="Q193" s="26"/>
      <c r="R193" s="26"/>
      <c r="S193" s="26"/>
      <c r="T193" s="26"/>
      <c r="U193" s="26"/>
    </row>
    <row r="194" spans="1:21" s="27" customFormat="1" ht="13.2" customHeight="1">
      <c r="A194" s="44" t="s">
        <v>378</v>
      </c>
      <c r="B194" s="43">
        <v>0.85819999999999996</v>
      </c>
      <c r="C194" s="42">
        <v>33055.328500000003</v>
      </c>
      <c r="D194" s="41">
        <v>25844.432799999999</v>
      </c>
      <c r="E194" s="41">
        <v>29429.6666</v>
      </c>
      <c r="F194" s="41">
        <v>38436.288699999997</v>
      </c>
      <c r="G194" s="41">
        <v>44853.665099999998</v>
      </c>
      <c r="H194" s="41">
        <v>34503.900500000003</v>
      </c>
      <c r="I194" s="40">
        <v>8.02</v>
      </c>
      <c r="J194" s="40">
        <v>17.43</v>
      </c>
      <c r="K194" s="40">
        <v>10.87</v>
      </c>
      <c r="L194" s="40">
        <v>174.25960000000001</v>
      </c>
      <c r="M194" s="25"/>
      <c r="N194" s="28"/>
      <c r="O194" s="26"/>
      <c r="P194" s="26"/>
      <c r="Q194" s="26"/>
      <c r="R194" s="26"/>
      <c r="S194" s="26"/>
      <c r="T194" s="26"/>
      <c r="U194" s="26"/>
    </row>
    <row r="195" spans="1:21" s="27" customFormat="1" ht="13.2" customHeight="1">
      <c r="A195" s="38" t="s">
        <v>379</v>
      </c>
      <c r="B195" s="37">
        <v>9.2517999999999994</v>
      </c>
      <c r="C195" s="36">
        <v>27568.682400000002</v>
      </c>
      <c r="D195" s="35">
        <v>21972.75</v>
      </c>
      <c r="E195" s="35">
        <v>24043.1666</v>
      </c>
      <c r="F195" s="35">
        <v>32436.834299999999</v>
      </c>
      <c r="G195" s="35">
        <v>37359.417000000001</v>
      </c>
      <c r="H195" s="35">
        <v>28878.2487</v>
      </c>
      <c r="I195" s="34">
        <v>13.27</v>
      </c>
      <c r="J195" s="34">
        <v>9.75</v>
      </c>
      <c r="K195" s="34">
        <v>9.7899999999999991</v>
      </c>
      <c r="L195" s="34">
        <v>174.07140000000001</v>
      </c>
      <c r="M195" s="25"/>
      <c r="N195" s="28"/>
      <c r="O195" s="26"/>
      <c r="P195" s="26"/>
      <c r="Q195" s="26"/>
      <c r="R195" s="26"/>
      <c r="S195" s="26"/>
      <c r="T195" s="26"/>
      <c r="U195" s="26"/>
    </row>
    <row r="196" spans="1:21" s="27" customFormat="1" ht="13.2" customHeight="1">
      <c r="A196" s="38" t="s">
        <v>380</v>
      </c>
      <c r="B196" s="37">
        <v>0.68079999999999996</v>
      </c>
      <c r="C196" s="36">
        <v>32309.7791</v>
      </c>
      <c r="D196" s="35">
        <v>25829.238700000002</v>
      </c>
      <c r="E196" s="35">
        <v>28482.4817</v>
      </c>
      <c r="F196" s="35">
        <v>36940.746700000003</v>
      </c>
      <c r="G196" s="35">
        <v>41428.619899999998</v>
      </c>
      <c r="H196" s="35">
        <v>33311.080300000001</v>
      </c>
      <c r="I196" s="34">
        <v>7.3</v>
      </c>
      <c r="J196" s="34">
        <v>21.82</v>
      </c>
      <c r="K196" s="34">
        <v>10.32</v>
      </c>
      <c r="L196" s="34">
        <v>174.60589999999999</v>
      </c>
      <c r="M196" s="25"/>
      <c r="N196" s="28"/>
      <c r="O196" s="26"/>
      <c r="P196" s="26"/>
      <c r="Q196" s="26"/>
      <c r="R196" s="26"/>
      <c r="S196" s="26"/>
      <c r="T196" s="26"/>
      <c r="U196" s="26"/>
    </row>
    <row r="197" spans="1:21" s="27" customFormat="1" ht="13.2" customHeight="1">
      <c r="A197" s="38" t="s">
        <v>392</v>
      </c>
      <c r="B197" s="37">
        <v>1.0067999999999999</v>
      </c>
      <c r="C197" s="36">
        <v>31398.869699999999</v>
      </c>
      <c r="D197" s="35">
        <v>25357.311399999999</v>
      </c>
      <c r="E197" s="35">
        <v>28061.833299999998</v>
      </c>
      <c r="F197" s="35">
        <v>35482.726799999997</v>
      </c>
      <c r="G197" s="35">
        <v>39746.193800000001</v>
      </c>
      <c r="H197" s="35">
        <v>32324.345399999998</v>
      </c>
      <c r="I197" s="34">
        <v>8.5</v>
      </c>
      <c r="J197" s="34">
        <v>14.24</v>
      </c>
      <c r="K197" s="34">
        <v>10.71</v>
      </c>
      <c r="L197" s="34">
        <v>174.03489999999999</v>
      </c>
      <c r="M197" s="25"/>
      <c r="N197" s="28"/>
      <c r="O197" s="26"/>
      <c r="P197" s="26"/>
      <c r="Q197" s="26"/>
      <c r="R197" s="26"/>
      <c r="S197" s="26"/>
      <c r="T197" s="26"/>
      <c r="U197" s="26"/>
    </row>
    <row r="198" spans="1:21" s="27" customFormat="1" ht="13.2" customHeight="1">
      <c r="A198" s="44" t="s">
        <v>659</v>
      </c>
      <c r="B198" s="43">
        <v>0.61799999999999999</v>
      </c>
      <c r="C198" s="42">
        <v>32947.671199999997</v>
      </c>
      <c r="D198" s="41">
        <v>26730.9064</v>
      </c>
      <c r="E198" s="41">
        <v>29316.058300000001</v>
      </c>
      <c r="F198" s="41">
        <v>36674.398800000003</v>
      </c>
      <c r="G198" s="41">
        <v>40240.802499999998</v>
      </c>
      <c r="H198" s="41">
        <v>33445.773800000003</v>
      </c>
      <c r="I198" s="40">
        <v>9.17</v>
      </c>
      <c r="J198" s="40">
        <v>13.73</v>
      </c>
      <c r="K198" s="40">
        <v>10.93</v>
      </c>
      <c r="L198" s="40">
        <v>173.9119</v>
      </c>
      <c r="M198" s="25"/>
      <c r="N198" s="28"/>
      <c r="O198" s="26"/>
      <c r="P198" s="26"/>
      <c r="Q198" s="26"/>
      <c r="R198" s="26"/>
      <c r="S198" s="26"/>
      <c r="T198" s="26"/>
      <c r="U198" s="26"/>
    </row>
    <row r="199" spans="1:21" s="27" customFormat="1" ht="13.2" customHeight="1">
      <c r="A199" s="38" t="s">
        <v>398</v>
      </c>
      <c r="B199" s="37">
        <v>14.618</v>
      </c>
      <c r="C199" s="36">
        <v>31632.5524</v>
      </c>
      <c r="D199" s="35">
        <v>27148.3897</v>
      </c>
      <c r="E199" s="35">
        <v>29319.254199999999</v>
      </c>
      <c r="F199" s="35">
        <v>34445.950100000002</v>
      </c>
      <c r="G199" s="35">
        <v>37686.461300000003</v>
      </c>
      <c r="H199" s="35">
        <v>32132.1335</v>
      </c>
      <c r="I199" s="34">
        <v>10.77</v>
      </c>
      <c r="J199" s="34">
        <v>4.7300000000000004</v>
      </c>
      <c r="K199" s="34">
        <v>17.12</v>
      </c>
      <c r="L199" s="34">
        <v>173.87200000000001</v>
      </c>
      <c r="M199" s="25"/>
      <c r="N199" s="28"/>
      <c r="O199" s="26"/>
      <c r="P199" s="26"/>
      <c r="Q199" s="26"/>
      <c r="R199" s="26"/>
      <c r="S199" s="26"/>
      <c r="T199" s="26"/>
      <c r="U199" s="26"/>
    </row>
    <row r="200" spans="1:21" s="27" customFormat="1" ht="13.2" customHeight="1">
      <c r="A200" s="44" t="s">
        <v>660</v>
      </c>
      <c r="B200" s="43">
        <v>9.5023999999999997</v>
      </c>
      <c r="C200" s="42">
        <v>31348.2124</v>
      </c>
      <c r="D200" s="41">
        <v>26995.885300000002</v>
      </c>
      <c r="E200" s="41">
        <v>29135.175999999999</v>
      </c>
      <c r="F200" s="41">
        <v>33933.984100000001</v>
      </c>
      <c r="G200" s="41">
        <v>36672.672400000003</v>
      </c>
      <c r="H200" s="41">
        <v>31701.194599999999</v>
      </c>
      <c r="I200" s="40">
        <v>11.37</v>
      </c>
      <c r="J200" s="40">
        <v>2.4</v>
      </c>
      <c r="K200" s="40">
        <v>17.39</v>
      </c>
      <c r="L200" s="40">
        <v>173.9554</v>
      </c>
      <c r="M200" s="25"/>
      <c r="N200" s="28"/>
      <c r="O200" s="26"/>
      <c r="P200" s="26"/>
      <c r="Q200" s="26"/>
      <c r="R200" s="26"/>
      <c r="S200" s="26"/>
      <c r="T200" s="26"/>
      <c r="U200" s="26"/>
    </row>
    <row r="201" spans="1:21" s="27" customFormat="1" ht="13.2" customHeight="1">
      <c r="A201" s="44" t="s">
        <v>661</v>
      </c>
      <c r="B201" s="43">
        <v>5.0076999999999998</v>
      </c>
      <c r="C201" s="42">
        <v>32264.7814</v>
      </c>
      <c r="D201" s="41">
        <v>27497.4804</v>
      </c>
      <c r="E201" s="41">
        <v>29681.457299999998</v>
      </c>
      <c r="F201" s="41">
        <v>35576.762199999997</v>
      </c>
      <c r="G201" s="41">
        <v>39355.0772</v>
      </c>
      <c r="H201" s="41">
        <v>32935.5288</v>
      </c>
      <c r="I201" s="40">
        <v>9.7799999999999994</v>
      </c>
      <c r="J201" s="40">
        <v>8.76</v>
      </c>
      <c r="K201" s="40">
        <v>16.739999999999998</v>
      </c>
      <c r="L201" s="40">
        <v>173.82849999999999</v>
      </c>
      <c r="M201" s="25"/>
      <c r="N201" s="28"/>
      <c r="O201" s="26"/>
      <c r="P201" s="26"/>
      <c r="Q201" s="26"/>
      <c r="R201" s="26"/>
      <c r="S201" s="26"/>
      <c r="T201" s="26"/>
      <c r="U201" s="26"/>
    </row>
    <row r="202" spans="1:21" s="27" customFormat="1" ht="13.2" customHeight="1">
      <c r="A202" s="38" t="s">
        <v>399</v>
      </c>
      <c r="B202" s="37">
        <v>20.930700000000002</v>
      </c>
      <c r="C202" s="36">
        <v>36915.768900000003</v>
      </c>
      <c r="D202" s="35">
        <v>30407.922600000002</v>
      </c>
      <c r="E202" s="35">
        <v>33445.835800000001</v>
      </c>
      <c r="F202" s="35">
        <v>40375.796900000001</v>
      </c>
      <c r="G202" s="35">
        <v>43804.285900000003</v>
      </c>
      <c r="H202" s="35">
        <v>37124.960599999999</v>
      </c>
      <c r="I202" s="34">
        <v>6.09</v>
      </c>
      <c r="J202" s="34">
        <v>19.27</v>
      </c>
      <c r="K202" s="34">
        <v>11.6</v>
      </c>
      <c r="L202" s="34">
        <v>167.51410000000001</v>
      </c>
      <c r="M202" s="25"/>
      <c r="N202" s="28"/>
      <c r="O202" s="26"/>
      <c r="P202" s="26"/>
      <c r="Q202" s="26"/>
      <c r="R202" s="26"/>
      <c r="S202" s="26"/>
      <c r="T202" s="26"/>
      <c r="U202" s="26"/>
    </row>
    <row r="203" spans="1:21" s="27" customFormat="1" ht="13.2" customHeight="1">
      <c r="A203" s="44" t="s">
        <v>662</v>
      </c>
      <c r="B203" s="43">
        <v>2.1846000000000001</v>
      </c>
      <c r="C203" s="42">
        <v>37209.441500000001</v>
      </c>
      <c r="D203" s="41">
        <v>30011.8613</v>
      </c>
      <c r="E203" s="41">
        <v>33211.476199999997</v>
      </c>
      <c r="F203" s="41">
        <v>41195.495000000003</v>
      </c>
      <c r="G203" s="41">
        <v>46044.480100000001</v>
      </c>
      <c r="H203" s="41">
        <v>37695.798699999999</v>
      </c>
      <c r="I203" s="40">
        <v>4.8499999999999996</v>
      </c>
      <c r="J203" s="40">
        <v>20.100000000000001</v>
      </c>
      <c r="K203" s="40">
        <v>11.29</v>
      </c>
      <c r="L203" s="40">
        <v>169.81729999999999</v>
      </c>
      <c r="M203" s="25"/>
      <c r="N203" s="28"/>
      <c r="O203" s="26"/>
      <c r="P203" s="26"/>
      <c r="Q203" s="26"/>
      <c r="R203" s="26"/>
      <c r="S203" s="26"/>
      <c r="T203" s="26"/>
      <c r="U203" s="26"/>
    </row>
    <row r="204" spans="1:21" s="27" customFormat="1" ht="13.2" customHeight="1">
      <c r="A204" s="44" t="s">
        <v>400</v>
      </c>
      <c r="B204" s="43">
        <v>16.378299999999999</v>
      </c>
      <c r="C204" s="42">
        <v>36863.993699999999</v>
      </c>
      <c r="D204" s="41">
        <v>30385.756099999999</v>
      </c>
      <c r="E204" s="41">
        <v>33394.845999999998</v>
      </c>
      <c r="F204" s="41">
        <v>40232.229299999999</v>
      </c>
      <c r="G204" s="41">
        <v>43430.386400000003</v>
      </c>
      <c r="H204" s="41">
        <v>36972.475899999998</v>
      </c>
      <c r="I204" s="40">
        <v>6.19</v>
      </c>
      <c r="J204" s="40">
        <v>19.46</v>
      </c>
      <c r="K204" s="40">
        <v>11.58</v>
      </c>
      <c r="L204" s="40">
        <v>166.982</v>
      </c>
      <c r="M204" s="25"/>
      <c r="N204" s="28"/>
      <c r="O204" s="26"/>
      <c r="P204" s="26"/>
      <c r="Q204" s="26"/>
      <c r="R204" s="26"/>
      <c r="S204" s="26"/>
      <c r="T204" s="26"/>
      <c r="U204" s="26"/>
    </row>
    <row r="205" spans="1:21" s="27" customFormat="1" ht="13.2" customHeight="1">
      <c r="A205" s="38" t="s">
        <v>401</v>
      </c>
      <c r="B205" s="37">
        <v>2.3096999999999999</v>
      </c>
      <c r="C205" s="36">
        <v>33226.7382</v>
      </c>
      <c r="D205" s="35">
        <v>27809.1705</v>
      </c>
      <c r="E205" s="35">
        <v>30273.4444</v>
      </c>
      <c r="F205" s="35">
        <v>36357.136599999998</v>
      </c>
      <c r="G205" s="35">
        <v>40415.3344</v>
      </c>
      <c r="H205" s="35">
        <v>33770.766600000003</v>
      </c>
      <c r="I205" s="34">
        <v>6.83</v>
      </c>
      <c r="J205" s="34">
        <v>12.96</v>
      </c>
      <c r="K205" s="34">
        <v>11.2</v>
      </c>
      <c r="L205" s="34">
        <v>173.3107</v>
      </c>
      <c r="M205" s="25"/>
      <c r="N205" s="28"/>
      <c r="O205" s="26"/>
      <c r="P205" s="26"/>
      <c r="Q205" s="26"/>
      <c r="R205" s="26"/>
      <c r="S205" s="26"/>
      <c r="T205" s="26"/>
      <c r="U205" s="26"/>
    </row>
    <row r="206" spans="1:21" s="27" customFormat="1" ht="13.2" customHeight="1">
      <c r="A206" s="44" t="s">
        <v>402</v>
      </c>
      <c r="B206" s="43">
        <v>1.6411</v>
      </c>
      <c r="C206" s="42">
        <v>33165.046300000002</v>
      </c>
      <c r="D206" s="41">
        <v>27627.293600000001</v>
      </c>
      <c r="E206" s="41">
        <v>30118.544600000001</v>
      </c>
      <c r="F206" s="41">
        <v>36260.818800000001</v>
      </c>
      <c r="G206" s="41">
        <v>39787.047700000003</v>
      </c>
      <c r="H206" s="41">
        <v>33514.553200000002</v>
      </c>
      <c r="I206" s="40">
        <v>6.71</v>
      </c>
      <c r="J206" s="40">
        <v>12.64</v>
      </c>
      <c r="K206" s="40">
        <v>11.23</v>
      </c>
      <c r="L206" s="40">
        <v>173.53</v>
      </c>
      <c r="M206" s="25"/>
      <c r="N206" s="28"/>
      <c r="O206" s="26"/>
      <c r="P206" s="26"/>
      <c r="Q206" s="26"/>
      <c r="R206" s="26"/>
      <c r="S206" s="26"/>
      <c r="T206" s="26"/>
      <c r="U206" s="26"/>
    </row>
    <row r="207" spans="1:21" s="27" customFormat="1" ht="13.2" customHeight="1">
      <c r="A207" s="38" t="s">
        <v>403</v>
      </c>
      <c r="B207" s="37">
        <v>12.4468</v>
      </c>
      <c r="C207" s="36">
        <v>36490.772599999997</v>
      </c>
      <c r="D207" s="35">
        <v>27593.302500000002</v>
      </c>
      <c r="E207" s="35">
        <v>31105.227800000001</v>
      </c>
      <c r="F207" s="35">
        <v>43651.034200000002</v>
      </c>
      <c r="G207" s="35">
        <v>54141.392</v>
      </c>
      <c r="H207" s="35">
        <v>38723.5075</v>
      </c>
      <c r="I207" s="34">
        <v>4.3</v>
      </c>
      <c r="J207" s="34">
        <v>21.93</v>
      </c>
      <c r="K207" s="34">
        <v>11.08</v>
      </c>
      <c r="L207" s="34">
        <v>173.9486</v>
      </c>
      <c r="M207" s="25"/>
      <c r="N207" s="28"/>
      <c r="O207" s="26"/>
      <c r="P207" s="26"/>
      <c r="Q207" s="26"/>
      <c r="R207" s="26"/>
      <c r="S207" s="26"/>
      <c r="T207" s="26"/>
      <c r="U207" s="26"/>
    </row>
    <row r="208" spans="1:21" s="27" customFormat="1" ht="13.2" customHeight="1">
      <c r="A208" s="44" t="s">
        <v>404</v>
      </c>
      <c r="B208" s="43">
        <v>9.2917000000000005</v>
      </c>
      <c r="C208" s="42">
        <v>34508.492100000003</v>
      </c>
      <c r="D208" s="41">
        <v>27007.749500000002</v>
      </c>
      <c r="E208" s="41">
        <v>29849.416399999998</v>
      </c>
      <c r="F208" s="41">
        <v>40145.296499999997</v>
      </c>
      <c r="G208" s="41">
        <v>45104.060799999999</v>
      </c>
      <c r="H208" s="41">
        <v>35455.287900000003</v>
      </c>
      <c r="I208" s="40">
        <v>4.5199999999999996</v>
      </c>
      <c r="J208" s="40">
        <v>20.11</v>
      </c>
      <c r="K208" s="40">
        <v>11.11</v>
      </c>
      <c r="L208" s="40">
        <v>173.66419999999999</v>
      </c>
      <c r="M208" s="25"/>
      <c r="N208" s="28"/>
      <c r="O208" s="26"/>
      <c r="P208" s="26"/>
      <c r="Q208" s="26"/>
      <c r="R208" s="26"/>
      <c r="S208" s="26"/>
      <c r="T208" s="26"/>
      <c r="U208" s="26"/>
    </row>
    <row r="209" spans="1:21" s="27" customFormat="1" ht="13.2" customHeight="1">
      <c r="A209" s="44" t="s">
        <v>663</v>
      </c>
      <c r="B209" s="43">
        <v>1.7744</v>
      </c>
      <c r="C209" s="42">
        <v>55954.475200000001</v>
      </c>
      <c r="D209" s="41">
        <v>48220.966399999998</v>
      </c>
      <c r="E209" s="41">
        <v>52419.830600000001</v>
      </c>
      <c r="F209" s="41">
        <v>61043.689599999998</v>
      </c>
      <c r="G209" s="41">
        <v>67968.401599999997</v>
      </c>
      <c r="H209" s="41">
        <v>57151.091200000003</v>
      </c>
      <c r="I209" s="40">
        <v>2.56</v>
      </c>
      <c r="J209" s="40">
        <v>29.26</v>
      </c>
      <c r="K209" s="40">
        <v>10.97</v>
      </c>
      <c r="L209" s="40">
        <v>179.24940000000001</v>
      </c>
      <c r="M209" s="25"/>
      <c r="N209" s="28"/>
      <c r="O209" s="26"/>
      <c r="P209" s="26"/>
      <c r="Q209" s="26"/>
      <c r="R209" s="26"/>
      <c r="S209" s="26"/>
      <c r="T209" s="26"/>
      <c r="U209" s="26"/>
    </row>
    <row r="210" spans="1:21" s="27" customFormat="1" ht="13.2" customHeight="1">
      <c r="A210" s="38" t="s">
        <v>664</v>
      </c>
      <c r="B210" s="37">
        <v>9.0731999999999999</v>
      </c>
      <c r="C210" s="36">
        <v>51038.101600000002</v>
      </c>
      <c r="D210" s="35">
        <v>40023.274700000002</v>
      </c>
      <c r="E210" s="35">
        <v>44563.031999999999</v>
      </c>
      <c r="F210" s="35">
        <v>58131.82</v>
      </c>
      <c r="G210" s="35">
        <v>65113.103000000003</v>
      </c>
      <c r="H210" s="35">
        <v>52047.411800000002</v>
      </c>
      <c r="I210" s="34">
        <v>7.92</v>
      </c>
      <c r="J210" s="34">
        <v>23.12</v>
      </c>
      <c r="K210" s="34">
        <v>12.96</v>
      </c>
      <c r="L210" s="34">
        <v>165.6335</v>
      </c>
      <c r="M210" s="25"/>
      <c r="N210" s="28"/>
      <c r="O210" s="26"/>
      <c r="P210" s="26"/>
      <c r="Q210" s="26"/>
      <c r="R210" s="26"/>
      <c r="S210" s="26"/>
      <c r="T210" s="26"/>
      <c r="U210" s="26"/>
    </row>
    <row r="211" spans="1:21" s="27" customFormat="1" ht="13.2" customHeight="1">
      <c r="A211" s="44" t="s">
        <v>665</v>
      </c>
      <c r="B211" s="43">
        <v>6.9288999999999996</v>
      </c>
      <c r="C211" s="42">
        <v>50243.377999999997</v>
      </c>
      <c r="D211" s="41">
        <v>39814.609400000001</v>
      </c>
      <c r="E211" s="41">
        <v>44251.336000000003</v>
      </c>
      <c r="F211" s="41">
        <v>56722.648399999998</v>
      </c>
      <c r="G211" s="41">
        <v>63039.586499999998</v>
      </c>
      <c r="H211" s="41">
        <v>50885.606299999999</v>
      </c>
      <c r="I211" s="40">
        <v>7.17</v>
      </c>
      <c r="J211" s="40">
        <v>24.65</v>
      </c>
      <c r="K211" s="40">
        <v>12.55</v>
      </c>
      <c r="L211" s="40">
        <v>165.12909999999999</v>
      </c>
      <c r="M211" s="25"/>
      <c r="N211" s="28"/>
      <c r="O211" s="26"/>
      <c r="P211" s="26"/>
      <c r="Q211" s="26"/>
      <c r="R211" s="26"/>
      <c r="S211" s="26"/>
      <c r="T211" s="26"/>
      <c r="U211" s="26"/>
    </row>
    <row r="212" spans="1:21" s="27" customFormat="1" ht="13.2" customHeight="1">
      <c r="A212" s="44" t="s">
        <v>666</v>
      </c>
      <c r="B212" s="43">
        <v>0.57899999999999996</v>
      </c>
      <c r="C212" s="42">
        <v>53753.6567</v>
      </c>
      <c r="D212" s="41">
        <v>42466.1423</v>
      </c>
      <c r="E212" s="41">
        <v>47048.806100000002</v>
      </c>
      <c r="F212" s="41">
        <v>59773.681100000002</v>
      </c>
      <c r="G212" s="41">
        <v>66958.779399999999</v>
      </c>
      <c r="H212" s="41">
        <v>54409.9591</v>
      </c>
      <c r="I212" s="40">
        <v>8.73</v>
      </c>
      <c r="J212" s="40">
        <v>14.64</v>
      </c>
      <c r="K212" s="40">
        <v>14.95</v>
      </c>
      <c r="L212" s="40">
        <v>165.55959999999999</v>
      </c>
      <c r="M212" s="25"/>
      <c r="N212" s="28"/>
      <c r="O212" s="26"/>
      <c r="P212" s="26"/>
      <c r="Q212" s="26"/>
      <c r="R212" s="26"/>
      <c r="S212" s="26"/>
      <c r="T212" s="26"/>
      <c r="U212" s="26"/>
    </row>
    <row r="213" spans="1:21" s="27" customFormat="1" ht="13.2" customHeight="1">
      <c r="A213" s="38" t="s">
        <v>667</v>
      </c>
      <c r="B213" s="37">
        <v>7.4996</v>
      </c>
      <c r="C213" s="36">
        <v>48742.289499999999</v>
      </c>
      <c r="D213" s="35">
        <v>36724.550300000003</v>
      </c>
      <c r="E213" s="35">
        <v>42511.707300000002</v>
      </c>
      <c r="F213" s="35">
        <v>55264.244899999998</v>
      </c>
      <c r="G213" s="35">
        <v>62040.344799999999</v>
      </c>
      <c r="H213" s="35">
        <v>49234.7886</v>
      </c>
      <c r="I213" s="34">
        <v>6.14</v>
      </c>
      <c r="J213" s="34">
        <v>32.1</v>
      </c>
      <c r="K213" s="34">
        <v>10.7</v>
      </c>
      <c r="L213" s="34">
        <v>169.8236</v>
      </c>
      <c r="M213" s="25"/>
      <c r="N213" s="28"/>
      <c r="O213" s="26"/>
      <c r="P213" s="26"/>
      <c r="Q213" s="26"/>
      <c r="R213" s="26"/>
      <c r="S213" s="26"/>
      <c r="T213" s="26"/>
      <c r="U213" s="26"/>
    </row>
    <row r="214" spans="1:21" s="27" customFormat="1" ht="13.2" customHeight="1">
      <c r="A214" s="44" t="s">
        <v>668</v>
      </c>
      <c r="B214" s="43">
        <v>7.3330000000000002</v>
      </c>
      <c r="C214" s="42">
        <v>48783.859799999998</v>
      </c>
      <c r="D214" s="41">
        <v>37287.365599999997</v>
      </c>
      <c r="E214" s="41">
        <v>42721.347300000001</v>
      </c>
      <c r="F214" s="41">
        <v>55307.117700000003</v>
      </c>
      <c r="G214" s="41">
        <v>62084.462</v>
      </c>
      <c r="H214" s="41">
        <v>49442.944100000001</v>
      </c>
      <c r="I214" s="40">
        <v>6.15</v>
      </c>
      <c r="J214" s="40">
        <v>32.159999999999997</v>
      </c>
      <c r="K214" s="40">
        <v>10.68</v>
      </c>
      <c r="L214" s="40">
        <v>169.81899999999999</v>
      </c>
      <c r="M214" s="25"/>
      <c r="N214" s="28"/>
      <c r="O214" s="26"/>
      <c r="P214" s="26"/>
      <c r="Q214" s="26"/>
      <c r="R214" s="26"/>
      <c r="S214" s="26"/>
      <c r="T214" s="26"/>
      <c r="U214" s="26"/>
    </row>
    <row r="215" spans="1:21" s="27" customFormat="1" ht="13.2" customHeight="1">
      <c r="A215" s="38" t="s">
        <v>669</v>
      </c>
      <c r="B215" s="37">
        <v>6.41</v>
      </c>
      <c r="C215" s="36">
        <v>46463.025099999999</v>
      </c>
      <c r="D215" s="35">
        <v>36064.090300000003</v>
      </c>
      <c r="E215" s="35">
        <v>40754.722999999998</v>
      </c>
      <c r="F215" s="35">
        <v>53517.8891</v>
      </c>
      <c r="G215" s="35">
        <v>60955.844700000001</v>
      </c>
      <c r="H215" s="35">
        <v>47972.012300000002</v>
      </c>
      <c r="I215" s="34">
        <v>2.5099999999999998</v>
      </c>
      <c r="J215" s="34">
        <v>17.309999999999999</v>
      </c>
      <c r="K215" s="34">
        <v>15.72</v>
      </c>
      <c r="L215" s="34">
        <v>171.99090000000001</v>
      </c>
      <c r="M215" s="25"/>
      <c r="N215" s="28"/>
      <c r="O215" s="26"/>
      <c r="P215" s="26"/>
      <c r="Q215" s="26"/>
      <c r="R215" s="26"/>
      <c r="S215" s="26"/>
      <c r="T215" s="26"/>
      <c r="U215" s="26"/>
    </row>
    <row r="216" spans="1:21" s="27" customFormat="1" ht="13.2" customHeight="1">
      <c r="A216" s="38" t="s">
        <v>407</v>
      </c>
      <c r="B216" s="37">
        <v>2.6415999999999999</v>
      </c>
      <c r="C216" s="36">
        <v>26676.778399999999</v>
      </c>
      <c r="D216" s="35">
        <v>20650.1093</v>
      </c>
      <c r="E216" s="35">
        <v>23282.017500000002</v>
      </c>
      <c r="F216" s="35">
        <v>31104.083299999998</v>
      </c>
      <c r="G216" s="35">
        <v>36121.134400000003</v>
      </c>
      <c r="H216" s="35">
        <v>27756.6453</v>
      </c>
      <c r="I216" s="34">
        <v>6.89</v>
      </c>
      <c r="J216" s="34">
        <v>20.69</v>
      </c>
      <c r="K216" s="34">
        <v>9.84</v>
      </c>
      <c r="L216" s="34">
        <v>173.03450000000001</v>
      </c>
      <c r="M216" s="25"/>
      <c r="N216" s="28"/>
      <c r="O216" s="26"/>
      <c r="P216" s="26"/>
      <c r="Q216" s="26"/>
      <c r="R216" s="26"/>
      <c r="S216" s="26"/>
      <c r="T216" s="26"/>
      <c r="U216" s="26"/>
    </row>
    <row r="217" spans="1:21" s="27" customFormat="1" ht="13.2" customHeight="1">
      <c r="A217" s="44" t="s">
        <v>408</v>
      </c>
      <c r="B217" s="43">
        <v>1.8130999999999999</v>
      </c>
      <c r="C217" s="42">
        <v>25574.6584</v>
      </c>
      <c r="D217" s="41">
        <v>20378.333299999998</v>
      </c>
      <c r="E217" s="41">
        <v>22690.175200000001</v>
      </c>
      <c r="F217" s="41">
        <v>28658.181</v>
      </c>
      <c r="G217" s="41">
        <v>32743.737499999999</v>
      </c>
      <c r="H217" s="41">
        <v>26132.342700000001</v>
      </c>
      <c r="I217" s="40">
        <v>7.35</v>
      </c>
      <c r="J217" s="40">
        <v>18.93</v>
      </c>
      <c r="K217" s="40">
        <v>9.74</v>
      </c>
      <c r="L217" s="40">
        <v>172.6977</v>
      </c>
      <c r="M217" s="25"/>
      <c r="N217" s="28"/>
      <c r="O217" s="26"/>
      <c r="P217" s="26"/>
      <c r="Q217" s="26"/>
      <c r="R217" s="26"/>
      <c r="S217" s="26"/>
      <c r="T217" s="26"/>
      <c r="U217" s="26"/>
    </row>
    <row r="218" spans="1:21" s="27" customFormat="1" ht="13.2" customHeight="1">
      <c r="A218" s="44" t="s">
        <v>409</v>
      </c>
      <c r="B218" s="43">
        <v>0.67510000000000003</v>
      </c>
      <c r="C218" s="42">
        <v>30831.624199999998</v>
      </c>
      <c r="D218" s="41">
        <v>22736.333299999998</v>
      </c>
      <c r="E218" s="41">
        <v>26125.181</v>
      </c>
      <c r="F218" s="41">
        <v>34926.220300000001</v>
      </c>
      <c r="G218" s="41">
        <v>41714.9951</v>
      </c>
      <c r="H218" s="41">
        <v>31386.434300000001</v>
      </c>
      <c r="I218" s="40">
        <v>6.26</v>
      </c>
      <c r="J218" s="40">
        <v>24.35</v>
      </c>
      <c r="K218" s="40">
        <v>9.83</v>
      </c>
      <c r="L218" s="40">
        <v>174.0444</v>
      </c>
      <c r="M218" s="25"/>
      <c r="N218" s="28"/>
      <c r="O218" s="26"/>
      <c r="P218" s="26"/>
      <c r="Q218" s="26"/>
      <c r="R218" s="26"/>
      <c r="S218" s="26"/>
      <c r="T218" s="26"/>
      <c r="U218" s="26"/>
    </row>
    <row r="219" spans="1:21" s="27" customFormat="1" ht="13.2" customHeight="1">
      <c r="A219" s="38" t="s">
        <v>670</v>
      </c>
      <c r="B219" s="37">
        <v>9.8900000000000002E-2</v>
      </c>
      <c r="C219" s="36">
        <v>24405.828399999999</v>
      </c>
      <c r="D219" s="35">
        <v>20457.854500000001</v>
      </c>
      <c r="E219" s="35">
        <v>21682.905900000002</v>
      </c>
      <c r="F219" s="35">
        <v>26435.9166</v>
      </c>
      <c r="G219" s="35">
        <v>29038.75</v>
      </c>
      <c r="H219" s="35">
        <v>24765.491000000002</v>
      </c>
      <c r="I219" s="34">
        <v>9.94</v>
      </c>
      <c r="J219" s="34">
        <v>6.03</v>
      </c>
      <c r="K219" s="34">
        <v>11</v>
      </c>
      <c r="L219" s="34">
        <v>174.7347</v>
      </c>
      <c r="M219" s="25"/>
      <c r="N219" s="28"/>
      <c r="O219" s="26"/>
      <c r="P219" s="26"/>
      <c r="Q219" s="26"/>
      <c r="R219" s="26"/>
      <c r="S219" s="26"/>
      <c r="T219" s="26"/>
      <c r="U219" s="26"/>
    </row>
    <row r="220" spans="1:21" s="27" customFormat="1" ht="13.2" customHeight="1">
      <c r="A220" s="38" t="s">
        <v>411</v>
      </c>
      <c r="B220" s="37">
        <v>1.0621</v>
      </c>
      <c r="C220" s="36">
        <v>28682.777099999999</v>
      </c>
      <c r="D220" s="35">
        <v>22886.064900000001</v>
      </c>
      <c r="E220" s="35">
        <v>25527.668799999999</v>
      </c>
      <c r="F220" s="35">
        <v>33151.1106</v>
      </c>
      <c r="G220" s="35">
        <v>37878.286899999999</v>
      </c>
      <c r="H220" s="35">
        <v>29766.171200000001</v>
      </c>
      <c r="I220" s="34">
        <v>9.86</v>
      </c>
      <c r="J220" s="34">
        <v>14.21</v>
      </c>
      <c r="K220" s="34">
        <v>10.63</v>
      </c>
      <c r="L220" s="34">
        <v>176.01220000000001</v>
      </c>
      <c r="M220" s="25"/>
      <c r="N220" s="28"/>
      <c r="O220" s="26"/>
      <c r="P220" s="26"/>
      <c r="Q220" s="26"/>
      <c r="R220" s="26"/>
      <c r="S220" s="26"/>
      <c r="T220" s="26"/>
      <c r="U220" s="26"/>
    </row>
    <row r="221" spans="1:21" s="27" customFormat="1" ht="13.2" customHeight="1">
      <c r="A221" s="44" t="s">
        <v>412</v>
      </c>
      <c r="B221" s="43">
        <v>0.68920000000000003</v>
      </c>
      <c r="C221" s="42">
        <v>28535.3858</v>
      </c>
      <c r="D221" s="41">
        <v>23667.423500000001</v>
      </c>
      <c r="E221" s="41">
        <v>25636.244600000002</v>
      </c>
      <c r="F221" s="41">
        <v>32578.826000000001</v>
      </c>
      <c r="G221" s="41">
        <v>36758.143499999998</v>
      </c>
      <c r="H221" s="41">
        <v>29654.9876</v>
      </c>
      <c r="I221" s="40">
        <v>10.25</v>
      </c>
      <c r="J221" s="40">
        <v>12.76</v>
      </c>
      <c r="K221" s="40">
        <v>10.54</v>
      </c>
      <c r="L221" s="40">
        <v>175.5206</v>
      </c>
      <c r="M221" s="25"/>
      <c r="N221" s="28"/>
      <c r="O221" s="26"/>
      <c r="P221" s="26"/>
      <c r="Q221" s="26"/>
      <c r="R221" s="26"/>
      <c r="S221" s="26"/>
      <c r="T221" s="26"/>
      <c r="U221" s="26"/>
    </row>
    <row r="222" spans="1:21" s="27" customFormat="1" ht="13.2" customHeight="1">
      <c r="A222" s="44" t="s">
        <v>671</v>
      </c>
      <c r="B222" s="43">
        <v>8.0199999999999994E-2</v>
      </c>
      <c r="C222" s="42">
        <v>32963.628299999997</v>
      </c>
      <c r="D222" s="41">
        <v>25258.072</v>
      </c>
      <c r="E222" s="41">
        <v>26984.200700000001</v>
      </c>
      <c r="F222" s="41">
        <v>38291.494200000001</v>
      </c>
      <c r="G222" s="41">
        <v>44363.9375</v>
      </c>
      <c r="H222" s="41">
        <v>33505.154900000001</v>
      </c>
      <c r="I222" s="40">
        <v>10.28</v>
      </c>
      <c r="J222" s="40">
        <v>19.55</v>
      </c>
      <c r="K222" s="40">
        <v>10.78</v>
      </c>
      <c r="L222" s="40">
        <v>179.12549999999999</v>
      </c>
      <c r="M222" s="25"/>
      <c r="N222" s="28"/>
      <c r="O222" s="26"/>
      <c r="P222" s="26"/>
      <c r="Q222" s="26"/>
      <c r="R222" s="26"/>
      <c r="S222" s="26"/>
      <c r="T222" s="26"/>
      <c r="U222" s="26"/>
    </row>
    <row r="223" spans="1:21" s="27" customFormat="1" ht="13.2" customHeight="1">
      <c r="A223" s="38" t="s">
        <v>413</v>
      </c>
      <c r="B223" s="37">
        <v>0.15629999999999999</v>
      </c>
      <c r="C223" s="36">
        <v>32815.943899999998</v>
      </c>
      <c r="D223" s="35">
        <v>27009.649099999999</v>
      </c>
      <c r="E223" s="35">
        <v>29575.882099999999</v>
      </c>
      <c r="F223" s="35">
        <v>35944.799299999999</v>
      </c>
      <c r="G223" s="35">
        <v>39989.645400000001</v>
      </c>
      <c r="H223" s="35">
        <v>33240.184200000003</v>
      </c>
      <c r="I223" s="34">
        <v>11.41</v>
      </c>
      <c r="J223" s="34">
        <v>18.59</v>
      </c>
      <c r="K223" s="34">
        <v>9.6199999999999992</v>
      </c>
      <c r="L223" s="34">
        <v>183.27510000000001</v>
      </c>
      <c r="M223" s="25"/>
      <c r="N223" s="28"/>
      <c r="O223" s="26"/>
      <c r="P223" s="26"/>
      <c r="Q223" s="26"/>
      <c r="R223" s="26"/>
      <c r="S223" s="26"/>
      <c r="T223" s="26"/>
      <c r="U223" s="26"/>
    </row>
    <row r="224" spans="1:21" s="27" customFormat="1" ht="13.2" customHeight="1">
      <c r="A224" s="44" t="s">
        <v>672</v>
      </c>
      <c r="B224" s="43">
        <v>0.11600000000000001</v>
      </c>
      <c r="C224" s="42">
        <v>31452.586599999999</v>
      </c>
      <c r="D224" s="41">
        <v>27239.467799999999</v>
      </c>
      <c r="E224" s="41">
        <v>29546.106100000001</v>
      </c>
      <c r="F224" s="41">
        <v>36182.341399999998</v>
      </c>
      <c r="G224" s="41">
        <v>39728.9329</v>
      </c>
      <c r="H224" s="41">
        <v>32997.315000000002</v>
      </c>
      <c r="I224" s="40">
        <v>11.71</v>
      </c>
      <c r="J224" s="40">
        <v>17.899999999999999</v>
      </c>
      <c r="K224" s="40">
        <v>9.6999999999999993</v>
      </c>
      <c r="L224" s="40">
        <v>182.8349</v>
      </c>
      <c r="M224" s="25"/>
      <c r="N224" s="28"/>
      <c r="O224" s="26"/>
      <c r="P224" s="26"/>
      <c r="Q224" s="26"/>
      <c r="R224" s="26"/>
      <c r="S224" s="26"/>
      <c r="T224" s="26"/>
      <c r="U224" s="26"/>
    </row>
    <row r="225" spans="1:21" s="27" customFormat="1" ht="13.2" customHeight="1">
      <c r="A225" s="38" t="s">
        <v>415</v>
      </c>
      <c r="B225" s="37">
        <v>0.2671</v>
      </c>
      <c r="C225" s="36">
        <v>33628.299400000004</v>
      </c>
      <c r="D225" s="35">
        <v>25901.109</v>
      </c>
      <c r="E225" s="35">
        <v>29239.833299999998</v>
      </c>
      <c r="F225" s="35">
        <v>38274.395299999996</v>
      </c>
      <c r="G225" s="35">
        <v>43418.369500000001</v>
      </c>
      <c r="H225" s="35">
        <v>34224.626199999999</v>
      </c>
      <c r="I225" s="34">
        <v>8.43</v>
      </c>
      <c r="J225" s="34">
        <v>18.39</v>
      </c>
      <c r="K225" s="34">
        <v>10.72</v>
      </c>
      <c r="L225" s="34">
        <v>174.93700000000001</v>
      </c>
      <c r="M225" s="25"/>
      <c r="N225" s="28"/>
      <c r="O225" s="26"/>
      <c r="P225" s="26"/>
      <c r="Q225" s="26"/>
      <c r="R225" s="26"/>
      <c r="S225" s="26"/>
      <c r="T225" s="26"/>
      <c r="U225" s="26"/>
    </row>
    <row r="226" spans="1:21" s="27" customFormat="1" ht="13.2" customHeight="1">
      <c r="A226" s="44" t="s">
        <v>416</v>
      </c>
      <c r="B226" s="43">
        <v>0.13139999999999999</v>
      </c>
      <c r="C226" s="42">
        <v>32612.6967</v>
      </c>
      <c r="D226" s="41">
        <v>23956.238300000001</v>
      </c>
      <c r="E226" s="41">
        <v>28493.583299999998</v>
      </c>
      <c r="F226" s="41">
        <v>36541.482900000003</v>
      </c>
      <c r="G226" s="41">
        <v>39882.243000000002</v>
      </c>
      <c r="H226" s="41">
        <v>32740.5484</v>
      </c>
      <c r="I226" s="40">
        <v>9.1199999999999992</v>
      </c>
      <c r="J226" s="40">
        <v>17.43</v>
      </c>
      <c r="K226" s="40">
        <v>10.47</v>
      </c>
      <c r="L226" s="40">
        <v>174.5291</v>
      </c>
      <c r="M226" s="25"/>
      <c r="N226" s="28"/>
      <c r="O226" s="26"/>
      <c r="P226" s="26"/>
      <c r="Q226" s="26"/>
      <c r="R226" s="26"/>
      <c r="S226" s="26"/>
      <c r="T226" s="26"/>
      <c r="U226" s="26"/>
    </row>
    <row r="227" spans="1:21" s="27" customFormat="1" ht="13.2" customHeight="1">
      <c r="A227" s="44" t="s">
        <v>673</v>
      </c>
      <c r="B227" s="43">
        <v>8.8400000000000006E-2</v>
      </c>
      <c r="C227" s="42">
        <v>35902.400300000001</v>
      </c>
      <c r="D227" s="41">
        <v>27174.891899999999</v>
      </c>
      <c r="E227" s="41">
        <v>30951.695400000001</v>
      </c>
      <c r="F227" s="41">
        <v>39897.653400000003</v>
      </c>
      <c r="G227" s="41">
        <v>44090.810299999997</v>
      </c>
      <c r="H227" s="41">
        <v>35564.1512</v>
      </c>
      <c r="I227" s="40">
        <v>6.32</v>
      </c>
      <c r="J227" s="40">
        <v>20.81</v>
      </c>
      <c r="K227" s="40">
        <v>11.72</v>
      </c>
      <c r="L227" s="40">
        <v>175.53720000000001</v>
      </c>
      <c r="M227" s="25"/>
      <c r="N227" s="28"/>
      <c r="O227" s="26"/>
      <c r="P227" s="26"/>
      <c r="Q227" s="26"/>
      <c r="R227" s="26"/>
      <c r="S227" s="26"/>
      <c r="T227" s="26"/>
      <c r="U227" s="26"/>
    </row>
    <row r="228" spans="1:21" s="27" customFormat="1" ht="13.2" customHeight="1">
      <c r="A228" s="38" t="s">
        <v>417</v>
      </c>
      <c r="B228" s="37">
        <v>0.52080000000000004</v>
      </c>
      <c r="C228" s="36">
        <v>30921.563999999998</v>
      </c>
      <c r="D228" s="35">
        <v>25888.552500000002</v>
      </c>
      <c r="E228" s="35">
        <v>27928.768100000001</v>
      </c>
      <c r="F228" s="35">
        <v>34191.936099999999</v>
      </c>
      <c r="G228" s="35">
        <v>37146.106399999997</v>
      </c>
      <c r="H228" s="35">
        <v>31308.171399999999</v>
      </c>
      <c r="I228" s="34">
        <v>8.16</v>
      </c>
      <c r="J228" s="34">
        <v>15.3</v>
      </c>
      <c r="K228" s="34">
        <v>10.81</v>
      </c>
      <c r="L228" s="34">
        <v>175.07220000000001</v>
      </c>
      <c r="M228" s="25"/>
      <c r="N228" s="28"/>
      <c r="O228" s="26"/>
      <c r="P228" s="26"/>
      <c r="Q228" s="26"/>
      <c r="R228" s="26"/>
      <c r="S228" s="26"/>
      <c r="T228" s="26"/>
      <c r="U228" s="26"/>
    </row>
    <row r="229" spans="1:21" s="27" customFormat="1" ht="13.2" customHeight="1">
      <c r="A229" s="44" t="s">
        <v>418</v>
      </c>
      <c r="B229" s="43">
        <v>0.50819999999999999</v>
      </c>
      <c r="C229" s="42">
        <v>30929.808700000001</v>
      </c>
      <c r="D229" s="41">
        <v>25893.611099999998</v>
      </c>
      <c r="E229" s="41">
        <v>27943.175599999999</v>
      </c>
      <c r="F229" s="41">
        <v>34231.356299999999</v>
      </c>
      <c r="G229" s="41">
        <v>37272.341999999997</v>
      </c>
      <c r="H229" s="41">
        <v>31364.342100000002</v>
      </c>
      <c r="I229" s="40">
        <v>8.1999999999999993</v>
      </c>
      <c r="J229" s="40">
        <v>15.28</v>
      </c>
      <c r="K229" s="40">
        <v>10.79</v>
      </c>
      <c r="L229" s="40">
        <v>175.08840000000001</v>
      </c>
      <c r="M229" s="25"/>
      <c r="N229" s="28"/>
      <c r="O229" s="26"/>
      <c r="P229" s="26"/>
      <c r="Q229" s="26"/>
      <c r="R229" s="26"/>
      <c r="S229" s="26"/>
      <c r="T229" s="26"/>
      <c r="U229" s="26"/>
    </row>
    <row r="230" spans="1:21" s="27" customFormat="1" ht="13.2" customHeight="1">
      <c r="A230" s="38" t="s">
        <v>420</v>
      </c>
      <c r="B230" s="37">
        <v>9.2499999999999999E-2</v>
      </c>
      <c r="C230" s="36">
        <v>31879.3832</v>
      </c>
      <c r="D230" s="35">
        <v>26779.285800000001</v>
      </c>
      <c r="E230" s="35">
        <v>30076.433099999998</v>
      </c>
      <c r="F230" s="35">
        <v>35148.428599999999</v>
      </c>
      <c r="G230" s="35">
        <v>40202.178399999997</v>
      </c>
      <c r="H230" s="35">
        <v>32703.161</v>
      </c>
      <c r="I230" s="34">
        <v>8.39</v>
      </c>
      <c r="J230" s="34">
        <v>16.3</v>
      </c>
      <c r="K230" s="34">
        <v>10.86</v>
      </c>
      <c r="L230" s="34">
        <v>176.1968</v>
      </c>
      <c r="M230" s="25"/>
      <c r="N230" s="28"/>
      <c r="O230" s="26"/>
      <c r="P230" s="26"/>
      <c r="Q230" s="26"/>
      <c r="R230" s="26"/>
      <c r="S230" s="26"/>
      <c r="T230" s="26"/>
      <c r="U230" s="26"/>
    </row>
    <row r="231" spans="1:21" s="27" customFormat="1" ht="13.2" customHeight="1">
      <c r="A231" s="44" t="s">
        <v>674</v>
      </c>
      <c r="B231" s="43">
        <v>5.7599999999999998E-2</v>
      </c>
      <c r="C231" s="42">
        <v>31938.078300000001</v>
      </c>
      <c r="D231" s="41">
        <v>26036.4166</v>
      </c>
      <c r="E231" s="41">
        <v>28769.759699999999</v>
      </c>
      <c r="F231" s="41">
        <v>35315.826699999998</v>
      </c>
      <c r="G231" s="41">
        <v>41806.542399999998</v>
      </c>
      <c r="H231" s="41">
        <v>32424.039400000001</v>
      </c>
      <c r="I231" s="40">
        <v>7.25</v>
      </c>
      <c r="J231" s="40">
        <v>15.74</v>
      </c>
      <c r="K231" s="40">
        <v>11.16</v>
      </c>
      <c r="L231" s="40">
        <v>176.685</v>
      </c>
      <c r="M231" s="25"/>
      <c r="N231" s="28"/>
      <c r="O231" s="26"/>
      <c r="P231" s="26"/>
      <c r="Q231" s="26"/>
      <c r="R231" s="26"/>
      <c r="S231" s="26"/>
      <c r="T231" s="26"/>
      <c r="U231" s="26"/>
    </row>
    <row r="232" spans="1:21" s="27" customFormat="1" ht="13.2" customHeight="1">
      <c r="A232" s="38" t="s">
        <v>421</v>
      </c>
      <c r="B232" s="37">
        <v>0.9385</v>
      </c>
      <c r="C232" s="36">
        <v>30522.813099999999</v>
      </c>
      <c r="D232" s="35">
        <v>24993.235400000001</v>
      </c>
      <c r="E232" s="35">
        <v>27384.396000000001</v>
      </c>
      <c r="F232" s="35">
        <v>35136.851300000002</v>
      </c>
      <c r="G232" s="35">
        <v>39878.235000000001</v>
      </c>
      <c r="H232" s="35">
        <v>31812.391899999999</v>
      </c>
      <c r="I232" s="34">
        <v>8.3699999999999992</v>
      </c>
      <c r="J232" s="34">
        <v>15.82</v>
      </c>
      <c r="K232" s="34">
        <v>10.39</v>
      </c>
      <c r="L232" s="34">
        <v>177.34960000000001</v>
      </c>
      <c r="M232" s="25"/>
      <c r="N232" s="28"/>
      <c r="O232" s="26"/>
      <c r="P232" s="26"/>
      <c r="Q232" s="26"/>
      <c r="R232" s="26"/>
      <c r="S232" s="26"/>
      <c r="T232" s="26"/>
      <c r="U232" s="26"/>
    </row>
    <row r="233" spans="1:21" s="27" customFormat="1" ht="13.2" customHeight="1">
      <c r="A233" s="44" t="s">
        <v>675</v>
      </c>
      <c r="B233" s="43">
        <v>0.2606</v>
      </c>
      <c r="C233" s="42">
        <v>31378.466700000001</v>
      </c>
      <c r="D233" s="41">
        <v>25296.135699999999</v>
      </c>
      <c r="E233" s="41">
        <v>27797.926100000001</v>
      </c>
      <c r="F233" s="41">
        <v>35001.302300000003</v>
      </c>
      <c r="G233" s="41">
        <v>39587.845600000001</v>
      </c>
      <c r="H233" s="41">
        <v>31865.863799999999</v>
      </c>
      <c r="I233" s="40">
        <v>8.5</v>
      </c>
      <c r="J233" s="40">
        <v>16.48</v>
      </c>
      <c r="K233" s="40">
        <v>11.2</v>
      </c>
      <c r="L233" s="40">
        <v>174.32640000000001</v>
      </c>
      <c r="M233" s="25"/>
      <c r="N233" s="28"/>
      <c r="O233" s="26"/>
      <c r="P233" s="26"/>
      <c r="Q233" s="26"/>
      <c r="R233" s="26"/>
      <c r="S233" s="26"/>
      <c r="T233" s="26"/>
      <c r="U233" s="26"/>
    </row>
    <row r="234" spans="1:21" s="27" customFormat="1" ht="13.2" customHeight="1">
      <c r="A234" s="44" t="s">
        <v>422</v>
      </c>
      <c r="B234" s="43">
        <v>0.41449999999999998</v>
      </c>
      <c r="C234" s="42">
        <v>28963.331699999999</v>
      </c>
      <c r="D234" s="41">
        <v>24716.333299999998</v>
      </c>
      <c r="E234" s="41">
        <v>26378.2264</v>
      </c>
      <c r="F234" s="41">
        <v>33345.125699999997</v>
      </c>
      <c r="G234" s="41">
        <v>37420.4058</v>
      </c>
      <c r="H234" s="41">
        <v>30519.338599999999</v>
      </c>
      <c r="I234" s="40">
        <v>8.36</v>
      </c>
      <c r="J234" s="40">
        <v>14.44</v>
      </c>
      <c r="K234" s="40">
        <v>9.9700000000000006</v>
      </c>
      <c r="L234" s="40">
        <v>178.2371</v>
      </c>
      <c r="M234" s="25"/>
      <c r="N234" s="28"/>
      <c r="O234" s="26"/>
      <c r="P234" s="26"/>
      <c r="Q234" s="26"/>
      <c r="R234" s="26"/>
      <c r="S234" s="26"/>
      <c r="T234" s="26"/>
      <c r="U234" s="26"/>
    </row>
    <row r="235" spans="1:21" s="27" customFormat="1" ht="13.2" customHeight="1">
      <c r="A235" s="44" t="s">
        <v>423</v>
      </c>
      <c r="B235" s="43">
        <v>0.21840000000000001</v>
      </c>
      <c r="C235" s="42">
        <v>32834.737699999998</v>
      </c>
      <c r="D235" s="41">
        <v>26568.833299999998</v>
      </c>
      <c r="E235" s="41">
        <v>29061.0576</v>
      </c>
      <c r="F235" s="41">
        <v>37849.902199999997</v>
      </c>
      <c r="G235" s="41">
        <v>44056.7785</v>
      </c>
      <c r="H235" s="41">
        <v>34367.231399999997</v>
      </c>
      <c r="I235" s="40">
        <v>8.17</v>
      </c>
      <c r="J235" s="40">
        <v>17.149999999999999</v>
      </c>
      <c r="K235" s="40">
        <v>10.220000000000001</v>
      </c>
      <c r="L235" s="40">
        <v>178.8409</v>
      </c>
      <c r="M235" s="25"/>
      <c r="N235" s="28"/>
      <c r="O235" s="26"/>
      <c r="P235" s="26"/>
      <c r="Q235" s="26"/>
      <c r="R235" s="26"/>
      <c r="S235" s="26"/>
      <c r="T235" s="26"/>
      <c r="U235" s="26"/>
    </row>
    <row r="236" spans="1:21" s="27" customFormat="1" ht="13.2" customHeight="1">
      <c r="A236" s="38" t="s">
        <v>424</v>
      </c>
      <c r="B236" s="37">
        <v>0.47939999999999999</v>
      </c>
      <c r="C236" s="36">
        <v>32465.161899999999</v>
      </c>
      <c r="D236" s="35">
        <v>27825.8514</v>
      </c>
      <c r="E236" s="35">
        <v>29841.25</v>
      </c>
      <c r="F236" s="35">
        <v>36662.214099999997</v>
      </c>
      <c r="G236" s="35">
        <v>41963.903700000003</v>
      </c>
      <c r="H236" s="35">
        <v>33972.289400000001</v>
      </c>
      <c r="I236" s="34">
        <v>7.69</v>
      </c>
      <c r="J236" s="34">
        <v>18.36</v>
      </c>
      <c r="K236" s="34">
        <v>10.31</v>
      </c>
      <c r="L236" s="34">
        <v>177.1258</v>
      </c>
      <c r="M236" s="25"/>
      <c r="N236" s="28"/>
      <c r="O236" s="26"/>
      <c r="P236" s="26"/>
      <c r="Q236" s="26"/>
      <c r="R236" s="26"/>
      <c r="S236" s="26"/>
      <c r="T236" s="26"/>
      <c r="U236" s="26"/>
    </row>
    <row r="237" spans="1:21" s="27" customFormat="1" ht="13.2" customHeight="1">
      <c r="A237" s="44" t="s">
        <v>676</v>
      </c>
      <c r="B237" s="43">
        <v>0.2059</v>
      </c>
      <c r="C237" s="42">
        <v>31709.868299999998</v>
      </c>
      <c r="D237" s="41">
        <v>28003.6368</v>
      </c>
      <c r="E237" s="41">
        <v>29659.333299999998</v>
      </c>
      <c r="F237" s="41">
        <v>34541.741000000002</v>
      </c>
      <c r="G237" s="41">
        <v>39804.154699999999</v>
      </c>
      <c r="H237" s="41">
        <v>32906.511299999998</v>
      </c>
      <c r="I237" s="40">
        <v>6.53</v>
      </c>
      <c r="J237" s="40">
        <v>17.87</v>
      </c>
      <c r="K237" s="40">
        <v>10.42</v>
      </c>
      <c r="L237" s="40">
        <v>175.81110000000001</v>
      </c>
      <c r="M237" s="25"/>
      <c r="N237" s="28"/>
      <c r="O237" s="26"/>
      <c r="P237" s="26"/>
      <c r="Q237" s="26"/>
      <c r="R237" s="26"/>
      <c r="S237" s="26"/>
      <c r="T237" s="26"/>
      <c r="U237" s="26"/>
    </row>
    <row r="238" spans="1:21" s="27" customFormat="1" ht="13.2" customHeight="1">
      <c r="A238" s="44" t="s">
        <v>425</v>
      </c>
      <c r="B238" s="43">
        <v>0.1255</v>
      </c>
      <c r="C238" s="42">
        <v>32670.898700000002</v>
      </c>
      <c r="D238" s="41">
        <v>27641.333299999998</v>
      </c>
      <c r="E238" s="41">
        <v>30089.643800000002</v>
      </c>
      <c r="F238" s="41">
        <v>37876.150199999996</v>
      </c>
      <c r="G238" s="41">
        <v>45302.903599999998</v>
      </c>
      <c r="H238" s="41">
        <v>34472.5</v>
      </c>
      <c r="I238" s="40">
        <v>8.24</v>
      </c>
      <c r="J238" s="40">
        <v>19.46</v>
      </c>
      <c r="K238" s="40">
        <v>10.63</v>
      </c>
      <c r="L238" s="40">
        <v>177.56729999999999</v>
      </c>
      <c r="M238" s="25"/>
      <c r="N238" s="28"/>
      <c r="O238" s="26"/>
      <c r="P238" s="26"/>
      <c r="Q238" s="26"/>
      <c r="R238" s="26"/>
      <c r="S238" s="26"/>
      <c r="T238" s="26"/>
      <c r="U238" s="26"/>
    </row>
    <row r="239" spans="1:21" s="27" customFormat="1" ht="13.2" customHeight="1">
      <c r="A239" s="44" t="s">
        <v>677</v>
      </c>
      <c r="B239" s="43">
        <v>7.5700000000000003E-2</v>
      </c>
      <c r="C239" s="42">
        <v>34905.719400000002</v>
      </c>
      <c r="D239" s="41">
        <v>27983.415700000001</v>
      </c>
      <c r="E239" s="41">
        <v>31702.797500000001</v>
      </c>
      <c r="F239" s="41">
        <v>38332.610099999998</v>
      </c>
      <c r="G239" s="41">
        <v>45693.143600000003</v>
      </c>
      <c r="H239" s="41">
        <v>35597.049200000001</v>
      </c>
      <c r="I239" s="40">
        <v>8.52</v>
      </c>
      <c r="J239" s="40">
        <v>19.059999999999999</v>
      </c>
      <c r="K239" s="40">
        <v>10.31</v>
      </c>
      <c r="L239" s="40">
        <v>178.97200000000001</v>
      </c>
      <c r="M239" s="25"/>
      <c r="N239" s="28"/>
      <c r="O239" s="26"/>
      <c r="P239" s="26"/>
      <c r="Q239" s="26"/>
      <c r="R239" s="26"/>
      <c r="S239" s="26"/>
      <c r="T239" s="26"/>
      <c r="U239" s="26"/>
    </row>
    <row r="240" spans="1:21" s="27" customFormat="1" ht="13.2" customHeight="1">
      <c r="A240" s="44" t="s">
        <v>678</v>
      </c>
      <c r="B240" s="43">
        <v>4.24E-2</v>
      </c>
      <c r="C240" s="42">
        <v>33204.181700000001</v>
      </c>
      <c r="D240" s="41">
        <v>26585.392199999998</v>
      </c>
      <c r="E240" s="41">
        <v>28480.9506</v>
      </c>
      <c r="F240" s="41">
        <v>36005.535499999998</v>
      </c>
      <c r="G240" s="41">
        <v>38775.791499999999</v>
      </c>
      <c r="H240" s="41">
        <v>32733.964400000001</v>
      </c>
      <c r="I240" s="40">
        <v>7.83</v>
      </c>
      <c r="J240" s="40">
        <v>17.72</v>
      </c>
      <c r="K240" s="40">
        <v>9.9499999999999993</v>
      </c>
      <c r="L240" s="40">
        <v>177.63030000000001</v>
      </c>
      <c r="M240" s="25"/>
      <c r="N240" s="28"/>
      <c r="O240" s="26"/>
      <c r="P240" s="26"/>
      <c r="Q240" s="26"/>
      <c r="R240" s="26"/>
      <c r="S240" s="26"/>
      <c r="T240" s="26"/>
      <c r="U240" s="26"/>
    </row>
    <row r="241" spans="1:21" s="27" customFormat="1" ht="13.2" customHeight="1">
      <c r="A241" s="38" t="s">
        <v>427</v>
      </c>
      <c r="B241" s="37">
        <v>0.11360000000000001</v>
      </c>
      <c r="C241" s="36">
        <v>29721.038799999998</v>
      </c>
      <c r="D241" s="35">
        <v>24594.41</v>
      </c>
      <c r="E241" s="35">
        <v>27398.2474</v>
      </c>
      <c r="F241" s="35">
        <v>33010.527999999998</v>
      </c>
      <c r="G241" s="35">
        <v>36875.172899999998</v>
      </c>
      <c r="H241" s="35">
        <v>30522.2925</v>
      </c>
      <c r="I241" s="34">
        <v>6.94</v>
      </c>
      <c r="J241" s="34">
        <v>14</v>
      </c>
      <c r="K241" s="34">
        <v>10.41</v>
      </c>
      <c r="L241" s="34">
        <v>176.95650000000001</v>
      </c>
      <c r="M241" s="25"/>
      <c r="N241" s="28"/>
      <c r="O241" s="26"/>
      <c r="P241" s="26"/>
      <c r="Q241" s="26"/>
      <c r="R241" s="26"/>
      <c r="S241" s="26"/>
      <c r="T241" s="26"/>
      <c r="U241" s="26"/>
    </row>
    <row r="242" spans="1:21" s="27" customFormat="1" ht="13.2" customHeight="1">
      <c r="A242" s="44" t="s">
        <v>679</v>
      </c>
      <c r="B242" s="43">
        <v>9.8100000000000007E-2</v>
      </c>
      <c r="C242" s="42">
        <v>29816.333299999998</v>
      </c>
      <c r="D242" s="41">
        <v>24594.41</v>
      </c>
      <c r="E242" s="41">
        <v>27295.762999999999</v>
      </c>
      <c r="F242" s="41">
        <v>33691.289900000003</v>
      </c>
      <c r="G242" s="41">
        <v>37054.632700000002</v>
      </c>
      <c r="H242" s="41">
        <v>30537.4202</v>
      </c>
      <c r="I242" s="40">
        <v>6.9</v>
      </c>
      <c r="J242" s="40">
        <v>13.72</v>
      </c>
      <c r="K242" s="40">
        <v>10.41</v>
      </c>
      <c r="L242" s="40">
        <v>177.13800000000001</v>
      </c>
      <c r="M242" s="25"/>
      <c r="N242" s="28"/>
      <c r="O242" s="26"/>
      <c r="P242" s="26"/>
      <c r="Q242" s="26"/>
      <c r="R242" s="26"/>
      <c r="S242" s="26"/>
      <c r="T242" s="26"/>
      <c r="U242" s="26"/>
    </row>
    <row r="243" spans="1:21" s="27" customFormat="1" ht="13.2" customHeight="1">
      <c r="A243" s="38" t="s">
        <v>438</v>
      </c>
      <c r="B243" s="37">
        <v>2.0165000000000002</v>
      </c>
      <c r="C243" s="36">
        <v>31255.531599999998</v>
      </c>
      <c r="D243" s="35">
        <v>24768.583299999998</v>
      </c>
      <c r="E243" s="35">
        <v>27944.298200000001</v>
      </c>
      <c r="F243" s="35">
        <v>35311.976900000001</v>
      </c>
      <c r="G243" s="35">
        <v>39884.377500000002</v>
      </c>
      <c r="H243" s="35">
        <v>31969.656500000001</v>
      </c>
      <c r="I243" s="34">
        <v>8.69</v>
      </c>
      <c r="J243" s="34">
        <v>16.09</v>
      </c>
      <c r="K243" s="34">
        <v>10.26</v>
      </c>
      <c r="L243" s="34">
        <v>175.267</v>
      </c>
      <c r="M243" s="25"/>
      <c r="N243" s="28"/>
      <c r="O243" s="26"/>
      <c r="P243" s="26"/>
      <c r="Q243" s="26"/>
      <c r="R243" s="26"/>
      <c r="S243" s="26"/>
      <c r="T243" s="26"/>
      <c r="U243" s="26"/>
    </row>
    <row r="244" spans="1:21" s="27" customFormat="1" ht="13.2" customHeight="1">
      <c r="A244" s="44" t="s">
        <v>440</v>
      </c>
      <c r="B244" s="43">
        <v>9.6500000000000002E-2</v>
      </c>
      <c r="C244" s="42">
        <v>31792.110199999999</v>
      </c>
      <c r="D244" s="41">
        <v>25933.007000000001</v>
      </c>
      <c r="E244" s="41">
        <v>28567</v>
      </c>
      <c r="F244" s="41">
        <v>35069.243999999999</v>
      </c>
      <c r="G244" s="41">
        <v>39321.322699999997</v>
      </c>
      <c r="H244" s="41">
        <v>32161.641100000001</v>
      </c>
      <c r="I244" s="40">
        <v>6.65</v>
      </c>
      <c r="J244" s="40">
        <v>16.54</v>
      </c>
      <c r="K244" s="40">
        <v>11.28</v>
      </c>
      <c r="L244" s="40">
        <v>175.87459999999999</v>
      </c>
      <c r="M244" s="25"/>
      <c r="N244" s="28"/>
      <c r="O244" s="26"/>
      <c r="P244" s="26"/>
      <c r="Q244" s="26"/>
      <c r="R244" s="26"/>
      <c r="S244" s="26"/>
      <c r="T244" s="26"/>
      <c r="U244" s="26"/>
    </row>
    <row r="245" spans="1:21" s="27" customFormat="1" ht="13.2" customHeight="1">
      <c r="A245" s="44" t="s">
        <v>441</v>
      </c>
      <c r="B245" s="43">
        <v>1.8706</v>
      </c>
      <c r="C245" s="42">
        <v>31124.857199999999</v>
      </c>
      <c r="D245" s="41">
        <v>24703.1666</v>
      </c>
      <c r="E245" s="41">
        <v>27885.6666</v>
      </c>
      <c r="F245" s="41">
        <v>35278.833299999998</v>
      </c>
      <c r="G245" s="41">
        <v>39869.433199999999</v>
      </c>
      <c r="H245" s="41">
        <v>31904.001700000001</v>
      </c>
      <c r="I245" s="40">
        <v>8.81</v>
      </c>
      <c r="J245" s="40">
        <v>16.07</v>
      </c>
      <c r="K245" s="40">
        <v>10.19</v>
      </c>
      <c r="L245" s="40">
        <v>175.15350000000001</v>
      </c>
      <c r="M245" s="25"/>
      <c r="N245" s="28"/>
      <c r="O245" s="26"/>
      <c r="P245" s="26"/>
      <c r="Q245" s="26"/>
      <c r="R245" s="26"/>
      <c r="S245" s="26"/>
      <c r="T245" s="26"/>
      <c r="U245" s="26"/>
    </row>
    <row r="246" spans="1:21" s="27" customFormat="1" ht="13.2" customHeight="1">
      <c r="A246" s="38" t="s">
        <v>448</v>
      </c>
      <c r="B246" s="37">
        <v>0.60499999999999998</v>
      </c>
      <c r="C246" s="36">
        <v>32408.140100000001</v>
      </c>
      <c r="D246" s="35">
        <v>27950.068500000001</v>
      </c>
      <c r="E246" s="35">
        <v>30100.25</v>
      </c>
      <c r="F246" s="35">
        <v>36363.154799999997</v>
      </c>
      <c r="G246" s="35">
        <v>40112.787199999999</v>
      </c>
      <c r="H246" s="35">
        <v>33542.898699999998</v>
      </c>
      <c r="I246" s="34">
        <v>8.07</v>
      </c>
      <c r="J246" s="34">
        <v>17.04</v>
      </c>
      <c r="K246" s="34">
        <v>10.9</v>
      </c>
      <c r="L246" s="34">
        <v>174.16650000000001</v>
      </c>
      <c r="M246" s="25"/>
      <c r="N246" s="28"/>
      <c r="O246" s="26"/>
      <c r="P246" s="26"/>
      <c r="Q246" s="26"/>
      <c r="R246" s="26"/>
      <c r="S246" s="26"/>
      <c r="T246" s="26"/>
      <c r="U246" s="26"/>
    </row>
    <row r="247" spans="1:21" s="27" customFormat="1" ht="13.2" customHeight="1">
      <c r="A247" s="44" t="s">
        <v>449</v>
      </c>
      <c r="B247" s="43">
        <v>0.23899999999999999</v>
      </c>
      <c r="C247" s="42">
        <v>30511.590700000001</v>
      </c>
      <c r="D247" s="41">
        <v>26021.333299999998</v>
      </c>
      <c r="E247" s="41">
        <v>28662.75</v>
      </c>
      <c r="F247" s="41">
        <v>32360.731199999998</v>
      </c>
      <c r="G247" s="41">
        <v>35502.445299999999</v>
      </c>
      <c r="H247" s="41">
        <v>31071.8128</v>
      </c>
      <c r="I247" s="40">
        <v>6</v>
      </c>
      <c r="J247" s="40">
        <v>13.47</v>
      </c>
      <c r="K247" s="40">
        <v>10.79</v>
      </c>
      <c r="L247" s="40">
        <v>174.73779999999999</v>
      </c>
      <c r="M247" s="25"/>
      <c r="N247" s="28"/>
      <c r="O247" s="26"/>
      <c r="P247" s="26"/>
      <c r="Q247" s="26"/>
      <c r="R247" s="26"/>
      <c r="S247" s="26"/>
      <c r="T247" s="26"/>
      <c r="U247" s="26"/>
    </row>
    <row r="248" spans="1:21" s="27" customFormat="1" ht="13.2" customHeight="1">
      <c r="A248" s="44" t="s">
        <v>450</v>
      </c>
      <c r="B248" s="43">
        <v>0.2545</v>
      </c>
      <c r="C248" s="42">
        <v>35250.930800000002</v>
      </c>
      <c r="D248" s="41">
        <v>30079.083299999998</v>
      </c>
      <c r="E248" s="41">
        <v>32167.499400000001</v>
      </c>
      <c r="F248" s="41">
        <v>37872.227599999998</v>
      </c>
      <c r="G248" s="41">
        <v>40189.789599999996</v>
      </c>
      <c r="H248" s="41">
        <v>35315.616399999999</v>
      </c>
      <c r="I248" s="40">
        <v>9.09</v>
      </c>
      <c r="J248" s="40">
        <v>20.25</v>
      </c>
      <c r="K248" s="40">
        <v>10.9</v>
      </c>
      <c r="L248" s="40">
        <v>173.3965</v>
      </c>
      <c r="M248" s="25"/>
      <c r="N248" s="28"/>
      <c r="O248" s="26"/>
      <c r="P248" s="26"/>
      <c r="Q248" s="26"/>
      <c r="R248" s="26"/>
      <c r="S248" s="26"/>
      <c r="T248" s="26"/>
      <c r="U248" s="26"/>
    </row>
    <row r="249" spans="1:21" s="27" customFormat="1" ht="13.2" customHeight="1">
      <c r="A249" s="38" t="s">
        <v>452</v>
      </c>
      <c r="B249" s="37">
        <v>0.17419999999999999</v>
      </c>
      <c r="C249" s="36">
        <v>32426.1738</v>
      </c>
      <c r="D249" s="35">
        <v>26277.511500000001</v>
      </c>
      <c r="E249" s="35">
        <v>28704.333299999998</v>
      </c>
      <c r="F249" s="35">
        <v>36890.6731</v>
      </c>
      <c r="G249" s="35">
        <v>42475.329400000002</v>
      </c>
      <c r="H249" s="35">
        <v>33664.387199999997</v>
      </c>
      <c r="I249" s="34">
        <v>8.56</v>
      </c>
      <c r="J249" s="34">
        <v>17.97</v>
      </c>
      <c r="K249" s="34">
        <v>10.63</v>
      </c>
      <c r="L249" s="34">
        <v>176.5334</v>
      </c>
      <c r="M249" s="25"/>
      <c r="N249" s="28"/>
      <c r="O249" s="26"/>
      <c r="P249" s="26"/>
      <c r="Q249" s="26"/>
      <c r="R249" s="26"/>
      <c r="S249" s="26"/>
      <c r="T249" s="26"/>
      <c r="U249" s="26"/>
    </row>
    <row r="250" spans="1:21" s="27" customFormat="1" ht="13.2" customHeight="1">
      <c r="A250" s="44" t="s">
        <v>454</v>
      </c>
      <c r="B250" s="43">
        <v>4.2500000000000003E-2</v>
      </c>
      <c r="C250" s="42">
        <v>31268.550599999999</v>
      </c>
      <c r="D250" s="41">
        <v>25286.936600000001</v>
      </c>
      <c r="E250" s="41">
        <v>27866</v>
      </c>
      <c r="F250" s="41">
        <v>33619.139600000002</v>
      </c>
      <c r="G250" s="41">
        <v>35487.304700000001</v>
      </c>
      <c r="H250" s="41">
        <v>30785.906900000002</v>
      </c>
      <c r="I250" s="40">
        <v>8.83</v>
      </c>
      <c r="J250" s="40">
        <v>14.82</v>
      </c>
      <c r="K250" s="40">
        <v>10.66</v>
      </c>
      <c r="L250" s="40">
        <v>175.51920000000001</v>
      </c>
      <c r="M250" s="25"/>
      <c r="N250" s="28"/>
      <c r="O250" s="26"/>
      <c r="P250" s="26"/>
      <c r="Q250" s="26"/>
      <c r="R250" s="26"/>
      <c r="S250" s="26"/>
      <c r="T250" s="26"/>
      <c r="U250" s="26"/>
    </row>
    <row r="251" spans="1:21" s="27" customFormat="1" ht="13.2" customHeight="1">
      <c r="A251" s="38" t="s">
        <v>456</v>
      </c>
      <c r="B251" s="37">
        <v>6.7699999999999996E-2</v>
      </c>
      <c r="C251" s="36">
        <v>36673.078099999999</v>
      </c>
      <c r="D251" s="35">
        <v>30011.568899999998</v>
      </c>
      <c r="E251" s="35">
        <v>32969.713600000003</v>
      </c>
      <c r="F251" s="35">
        <v>44712.375599999999</v>
      </c>
      <c r="G251" s="35">
        <v>51327.793599999997</v>
      </c>
      <c r="H251" s="35">
        <v>38551.076200000003</v>
      </c>
      <c r="I251" s="34">
        <v>6.88</v>
      </c>
      <c r="J251" s="34">
        <v>22.54</v>
      </c>
      <c r="K251" s="34">
        <v>10.31</v>
      </c>
      <c r="L251" s="34">
        <v>180.24879999999999</v>
      </c>
      <c r="M251" s="25"/>
      <c r="N251" s="28"/>
      <c r="O251" s="26"/>
      <c r="P251" s="26"/>
      <c r="Q251" s="26"/>
      <c r="R251" s="26"/>
      <c r="S251" s="26"/>
      <c r="T251" s="26"/>
      <c r="U251" s="26"/>
    </row>
    <row r="252" spans="1:21" s="27" customFormat="1" ht="13.2" customHeight="1">
      <c r="A252" s="44" t="s">
        <v>680</v>
      </c>
      <c r="B252" s="43">
        <v>4.2200000000000001E-2</v>
      </c>
      <c r="C252" s="42">
        <v>38021.279499999997</v>
      </c>
      <c r="D252" s="41">
        <v>31694.408100000001</v>
      </c>
      <c r="E252" s="41">
        <v>33595.267099999997</v>
      </c>
      <c r="F252" s="41">
        <v>46934.611100000002</v>
      </c>
      <c r="G252" s="41">
        <v>52901.479299999999</v>
      </c>
      <c r="H252" s="41">
        <v>40821.251400000001</v>
      </c>
      <c r="I252" s="40">
        <v>5.28</v>
      </c>
      <c r="J252" s="40">
        <v>25.5</v>
      </c>
      <c r="K252" s="40">
        <v>9.6999999999999993</v>
      </c>
      <c r="L252" s="40">
        <v>183.31710000000001</v>
      </c>
      <c r="M252" s="25"/>
      <c r="N252" s="28"/>
      <c r="O252" s="26"/>
      <c r="P252" s="26"/>
      <c r="Q252" s="26"/>
      <c r="R252" s="26"/>
      <c r="S252" s="26"/>
      <c r="T252" s="26"/>
      <c r="U252" s="26"/>
    </row>
    <row r="253" spans="1:21" s="27" customFormat="1" ht="13.2" customHeight="1">
      <c r="A253" s="38" t="s">
        <v>681</v>
      </c>
      <c r="B253" s="37">
        <v>5.5E-2</v>
      </c>
      <c r="C253" s="36">
        <v>31687.7883</v>
      </c>
      <c r="D253" s="35">
        <v>28041.9316</v>
      </c>
      <c r="E253" s="35">
        <v>29371.317899999998</v>
      </c>
      <c r="F253" s="35">
        <v>34848.864600000001</v>
      </c>
      <c r="G253" s="35">
        <v>38235.409299999999</v>
      </c>
      <c r="H253" s="35">
        <v>32304.857</v>
      </c>
      <c r="I253" s="34">
        <v>6.92</v>
      </c>
      <c r="J253" s="34">
        <v>10.24</v>
      </c>
      <c r="K253" s="34">
        <v>10.07</v>
      </c>
      <c r="L253" s="34">
        <v>175.74260000000001</v>
      </c>
      <c r="M253" s="25"/>
      <c r="N253" s="28"/>
      <c r="O253" s="26"/>
      <c r="P253" s="26"/>
      <c r="Q253" s="26"/>
      <c r="R253" s="26"/>
      <c r="S253" s="26"/>
      <c r="T253" s="26"/>
      <c r="U253" s="26"/>
    </row>
    <row r="254" spans="1:21" s="27" customFormat="1" ht="13.2" customHeight="1">
      <c r="A254" s="44" t="s">
        <v>682</v>
      </c>
      <c r="B254" s="43">
        <v>5.2699999999999997E-2</v>
      </c>
      <c r="C254" s="42">
        <v>31687.7883</v>
      </c>
      <c r="D254" s="41">
        <v>28041.9316</v>
      </c>
      <c r="E254" s="41">
        <v>29406.265500000001</v>
      </c>
      <c r="F254" s="41">
        <v>34839.3462</v>
      </c>
      <c r="G254" s="41">
        <v>38235.409299999999</v>
      </c>
      <c r="H254" s="41">
        <v>32351.737499999999</v>
      </c>
      <c r="I254" s="40">
        <v>7</v>
      </c>
      <c r="J254" s="40">
        <v>9.98</v>
      </c>
      <c r="K254" s="40">
        <v>10.11</v>
      </c>
      <c r="L254" s="40">
        <v>175.28039999999999</v>
      </c>
      <c r="M254" s="25"/>
      <c r="N254" s="28"/>
      <c r="O254" s="26"/>
      <c r="P254" s="26"/>
      <c r="Q254" s="26"/>
      <c r="R254" s="26"/>
      <c r="S254" s="26"/>
      <c r="T254" s="26"/>
      <c r="U254" s="26"/>
    </row>
    <row r="255" spans="1:21" s="27" customFormat="1" ht="13.2" customHeight="1">
      <c r="A255" s="38" t="s">
        <v>683</v>
      </c>
      <c r="B255" s="37">
        <v>8.2500000000000004E-2</v>
      </c>
      <c r="C255" s="36">
        <v>32469.297299999998</v>
      </c>
      <c r="D255" s="35">
        <v>27361.486799999999</v>
      </c>
      <c r="E255" s="35">
        <v>29778.227200000001</v>
      </c>
      <c r="F255" s="35">
        <v>34560.801299999999</v>
      </c>
      <c r="G255" s="35">
        <v>38323.1734</v>
      </c>
      <c r="H255" s="35">
        <v>32711.038400000001</v>
      </c>
      <c r="I255" s="34">
        <v>5.0199999999999996</v>
      </c>
      <c r="J255" s="34">
        <v>11.54</v>
      </c>
      <c r="K255" s="34">
        <v>10.58</v>
      </c>
      <c r="L255" s="34">
        <v>174.6925</v>
      </c>
      <c r="M255" s="25"/>
      <c r="N255" s="28"/>
      <c r="O255" s="26"/>
      <c r="P255" s="26"/>
      <c r="Q255" s="26"/>
      <c r="R255" s="26"/>
      <c r="S255" s="26"/>
      <c r="T255" s="26"/>
      <c r="U255" s="26"/>
    </row>
    <row r="256" spans="1:21" s="27" customFormat="1" ht="13.2" customHeight="1">
      <c r="A256" s="44" t="s">
        <v>684</v>
      </c>
      <c r="B256" s="43">
        <v>4.9700000000000001E-2</v>
      </c>
      <c r="C256" s="42">
        <v>33042.0867</v>
      </c>
      <c r="D256" s="41">
        <v>28101.387699999999</v>
      </c>
      <c r="E256" s="41">
        <v>29853.719799999999</v>
      </c>
      <c r="F256" s="41">
        <v>35026.505899999996</v>
      </c>
      <c r="G256" s="41">
        <v>38323.1734</v>
      </c>
      <c r="H256" s="41">
        <v>32894.470399999998</v>
      </c>
      <c r="I256" s="40">
        <v>5.59</v>
      </c>
      <c r="J256" s="40">
        <v>11.26</v>
      </c>
      <c r="K256" s="40">
        <v>11</v>
      </c>
      <c r="L256" s="40">
        <v>174.84549999999999</v>
      </c>
      <c r="M256" s="25"/>
      <c r="N256" s="28"/>
      <c r="O256" s="26"/>
      <c r="P256" s="26"/>
      <c r="Q256" s="26"/>
      <c r="R256" s="26"/>
      <c r="S256" s="26"/>
      <c r="T256" s="26"/>
      <c r="U256" s="26"/>
    </row>
    <row r="257" spans="1:21" s="27" customFormat="1" ht="13.2" customHeight="1">
      <c r="A257" s="38" t="s">
        <v>685</v>
      </c>
      <c r="B257" s="37">
        <v>4.2299999999999997E-2</v>
      </c>
      <c r="C257" s="36">
        <v>28811.1309</v>
      </c>
      <c r="D257" s="35">
        <v>23261.0504</v>
      </c>
      <c r="E257" s="35">
        <v>26229.831600000001</v>
      </c>
      <c r="F257" s="35">
        <v>31782.365000000002</v>
      </c>
      <c r="G257" s="35">
        <v>36889.486700000001</v>
      </c>
      <c r="H257" s="35">
        <v>30035.556499999999</v>
      </c>
      <c r="I257" s="34">
        <v>9.2899999999999991</v>
      </c>
      <c r="J257" s="34">
        <v>9.51</v>
      </c>
      <c r="K257" s="34">
        <v>10.99</v>
      </c>
      <c r="L257" s="34">
        <v>175.8357</v>
      </c>
      <c r="M257" s="25"/>
      <c r="N257" s="28"/>
      <c r="O257" s="26"/>
      <c r="P257" s="26"/>
      <c r="Q257" s="26"/>
      <c r="R257" s="26"/>
      <c r="S257" s="26"/>
      <c r="T257" s="26"/>
      <c r="U257" s="26"/>
    </row>
    <row r="258" spans="1:21" s="27" customFormat="1" ht="13.2" customHeight="1">
      <c r="A258" s="38" t="s">
        <v>460</v>
      </c>
      <c r="B258" s="37">
        <v>0.57769999999999999</v>
      </c>
      <c r="C258" s="36">
        <v>34779.012999999999</v>
      </c>
      <c r="D258" s="35">
        <v>28440.9166</v>
      </c>
      <c r="E258" s="35">
        <v>31154.793000000001</v>
      </c>
      <c r="F258" s="35">
        <v>41232.496400000004</v>
      </c>
      <c r="G258" s="35">
        <v>46985.222900000001</v>
      </c>
      <c r="H258" s="35">
        <v>36541.038699999997</v>
      </c>
      <c r="I258" s="34">
        <v>6.88</v>
      </c>
      <c r="J258" s="34">
        <v>21.5</v>
      </c>
      <c r="K258" s="34">
        <v>10.32</v>
      </c>
      <c r="L258" s="34">
        <v>178.41059999999999</v>
      </c>
      <c r="M258" s="25"/>
      <c r="N258" s="28"/>
      <c r="O258" s="26"/>
      <c r="P258" s="26"/>
      <c r="Q258" s="26"/>
      <c r="R258" s="26"/>
      <c r="S258" s="26"/>
      <c r="T258" s="26"/>
      <c r="U258" s="26"/>
    </row>
    <row r="259" spans="1:21" s="27" customFormat="1" ht="13.2" customHeight="1">
      <c r="A259" s="38" t="s">
        <v>461</v>
      </c>
      <c r="B259" s="37">
        <v>0.42520000000000002</v>
      </c>
      <c r="C259" s="36">
        <v>32705.840199999999</v>
      </c>
      <c r="D259" s="35">
        <v>27777.25</v>
      </c>
      <c r="E259" s="35">
        <v>30145.269</v>
      </c>
      <c r="F259" s="35">
        <v>36851.782700000003</v>
      </c>
      <c r="G259" s="35">
        <v>42696.082199999997</v>
      </c>
      <c r="H259" s="35">
        <v>34086.905500000001</v>
      </c>
      <c r="I259" s="34">
        <v>7.4</v>
      </c>
      <c r="J259" s="34">
        <v>17.12</v>
      </c>
      <c r="K259" s="34">
        <v>10.33</v>
      </c>
      <c r="L259" s="34">
        <v>175.60040000000001</v>
      </c>
      <c r="M259" s="25"/>
      <c r="N259" s="28"/>
      <c r="O259" s="26"/>
      <c r="P259" s="26"/>
      <c r="Q259" s="26"/>
      <c r="R259" s="26"/>
      <c r="S259" s="26"/>
      <c r="T259" s="26"/>
      <c r="U259" s="26"/>
    </row>
    <row r="260" spans="1:21" s="27" customFormat="1" ht="13.2" customHeight="1">
      <c r="A260" s="44" t="s">
        <v>462</v>
      </c>
      <c r="B260" s="43">
        <v>0.1172</v>
      </c>
      <c r="C260" s="42">
        <v>33199.016799999998</v>
      </c>
      <c r="D260" s="41">
        <v>28331.523499999999</v>
      </c>
      <c r="E260" s="41">
        <v>31288.9166</v>
      </c>
      <c r="F260" s="41">
        <v>36468.559000000001</v>
      </c>
      <c r="G260" s="41">
        <v>42435.903599999998</v>
      </c>
      <c r="H260" s="41">
        <v>34323.837599999999</v>
      </c>
      <c r="I260" s="40">
        <v>8.0299999999999994</v>
      </c>
      <c r="J260" s="40">
        <v>15.76</v>
      </c>
      <c r="K260" s="40">
        <v>11.03</v>
      </c>
      <c r="L260" s="40">
        <v>175.43629999999999</v>
      </c>
      <c r="M260" s="25"/>
      <c r="N260" s="28"/>
      <c r="O260" s="26"/>
      <c r="P260" s="26"/>
      <c r="Q260" s="26"/>
      <c r="R260" s="26"/>
      <c r="S260" s="26"/>
      <c r="T260" s="26"/>
      <c r="U260" s="26"/>
    </row>
    <row r="261" spans="1:21" s="27" customFormat="1" ht="13.2" customHeight="1">
      <c r="A261" s="44" t="s">
        <v>464</v>
      </c>
      <c r="B261" s="43">
        <v>0.29949999999999999</v>
      </c>
      <c r="C261" s="42">
        <v>32355.860400000001</v>
      </c>
      <c r="D261" s="41">
        <v>27547.396199999999</v>
      </c>
      <c r="E261" s="41">
        <v>29699.645100000002</v>
      </c>
      <c r="F261" s="41">
        <v>37342.346400000002</v>
      </c>
      <c r="G261" s="41">
        <v>43188.809399999998</v>
      </c>
      <c r="H261" s="41">
        <v>34034.452700000002</v>
      </c>
      <c r="I261" s="40">
        <v>7.18</v>
      </c>
      <c r="J261" s="40">
        <v>17.77</v>
      </c>
      <c r="K261" s="40">
        <v>9.99</v>
      </c>
      <c r="L261" s="40">
        <v>175.62559999999999</v>
      </c>
      <c r="M261" s="25"/>
      <c r="N261" s="28"/>
      <c r="O261" s="26"/>
      <c r="P261" s="26"/>
      <c r="Q261" s="26"/>
      <c r="R261" s="26"/>
      <c r="S261" s="26"/>
      <c r="T261" s="26"/>
      <c r="U261" s="26"/>
    </row>
    <row r="262" spans="1:21" s="27" customFormat="1" ht="13.2" customHeight="1">
      <c r="A262" s="38" t="s">
        <v>465</v>
      </c>
      <c r="B262" s="37">
        <v>4.4299999999999999E-2</v>
      </c>
      <c r="C262" s="36">
        <v>34821.383900000001</v>
      </c>
      <c r="D262" s="35">
        <v>30189.555799999998</v>
      </c>
      <c r="E262" s="35">
        <v>32206.7084</v>
      </c>
      <c r="F262" s="35">
        <v>38384.671900000001</v>
      </c>
      <c r="G262" s="35">
        <v>46136.605199999998</v>
      </c>
      <c r="H262" s="35">
        <v>36447.902399999999</v>
      </c>
      <c r="I262" s="34">
        <v>8.58</v>
      </c>
      <c r="J262" s="34">
        <v>21.48</v>
      </c>
      <c r="K262" s="34">
        <v>9.5500000000000007</v>
      </c>
      <c r="L262" s="34">
        <v>178.08459999999999</v>
      </c>
      <c r="M262" s="25"/>
      <c r="N262" s="28"/>
      <c r="O262" s="26"/>
      <c r="P262" s="26"/>
      <c r="Q262" s="26"/>
      <c r="R262" s="26"/>
      <c r="S262" s="26"/>
      <c r="T262" s="26"/>
      <c r="U262" s="26"/>
    </row>
    <row r="263" spans="1:21" s="27" customFormat="1" ht="13.2" customHeight="1">
      <c r="A263" s="38" t="s">
        <v>467</v>
      </c>
      <c r="B263" s="37">
        <v>6.4199999999999993E-2</v>
      </c>
      <c r="C263" s="36">
        <v>42910.64</v>
      </c>
      <c r="D263" s="35">
        <v>32084.5262</v>
      </c>
      <c r="E263" s="35">
        <v>34989.553500000002</v>
      </c>
      <c r="F263" s="35">
        <v>46312.5887</v>
      </c>
      <c r="G263" s="35">
        <v>49671.913</v>
      </c>
      <c r="H263" s="35">
        <v>41733.703000000001</v>
      </c>
      <c r="I263" s="34">
        <v>7.21</v>
      </c>
      <c r="J263" s="34">
        <v>22.46</v>
      </c>
      <c r="K263" s="34">
        <v>9.51</v>
      </c>
      <c r="L263" s="34">
        <v>186.5187</v>
      </c>
      <c r="M263" s="25"/>
      <c r="N263" s="28"/>
      <c r="O263" s="26"/>
      <c r="P263" s="26"/>
      <c r="Q263" s="26"/>
      <c r="R263" s="26"/>
      <c r="S263" s="26"/>
      <c r="T263" s="26"/>
      <c r="U263" s="26"/>
    </row>
    <row r="264" spans="1:21" s="27" customFormat="1" ht="13.2" customHeight="1">
      <c r="A264" s="38" t="s">
        <v>475</v>
      </c>
      <c r="B264" s="37">
        <v>0.15939999999999999</v>
      </c>
      <c r="C264" s="36">
        <v>32155.241399999999</v>
      </c>
      <c r="D264" s="35">
        <v>27422.680400000001</v>
      </c>
      <c r="E264" s="35">
        <v>29468.125499999998</v>
      </c>
      <c r="F264" s="35">
        <v>35558.055899999999</v>
      </c>
      <c r="G264" s="35">
        <v>40012.194600000003</v>
      </c>
      <c r="H264" s="35">
        <v>32935.155500000001</v>
      </c>
      <c r="I264" s="34">
        <v>9.98</v>
      </c>
      <c r="J264" s="34">
        <v>14.85</v>
      </c>
      <c r="K264" s="34">
        <v>11.25</v>
      </c>
      <c r="L264" s="34">
        <v>174.8569</v>
      </c>
      <c r="M264" s="25"/>
      <c r="N264" s="28"/>
      <c r="O264" s="26"/>
      <c r="P264" s="26"/>
      <c r="Q264" s="26"/>
      <c r="R264" s="26"/>
      <c r="S264" s="26"/>
      <c r="T264" s="26"/>
      <c r="U264" s="26"/>
    </row>
    <row r="265" spans="1:21" s="27" customFormat="1" ht="13.2" customHeight="1">
      <c r="A265" s="38" t="s">
        <v>686</v>
      </c>
      <c r="B265" s="37">
        <v>0.3221</v>
      </c>
      <c r="C265" s="36">
        <v>28968.952700000002</v>
      </c>
      <c r="D265" s="35">
        <v>24534.7916</v>
      </c>
      <c r="E265" s="35">
        <v>27147.827600000001</v>
      </c>
      <c r="F265" s="35">
        <v>30890.2654</v>
      </c>
      <c r="G265" s="35">
        <v>33184.316800000001</v>
      </c>
      <c r="H265" s="35">
        <v>28988.256600000001</v>
      </c>
      <c r="I265" s="34">
        <v>5.56</v>
      </c>
      <c r="J265" s="34">
        <v>7.19</v>
      </c>
      <c r="K265" s="34">
        <v>10.32</v>
      </c>
      <c r="L265" s="34">
        <v>175.20089999999999</v>
      </c>
      <c r="M265" s="25"/>
      <c r="N265" s="28"/>
      <c r="O265" s="26"/>
      <c r="P265" s="26"/>
      <c r="Q265" s="26"/>
      <c r="R265" s="26"/>
      <c r="S265" s="26"/>
      <c r="T265" s="26"/>
      <c r="U265" s="26"/>
    </row>
    <row r="266" spans="1:21" s="27" customFormat="1" ht="13.2" customHeight="1">
      <c r="A266" s="44" t="s">
        <v>687</v>
      </c>
      <c r="B266" s="43">
        <v>0.31909999999999999</v>
      </c>
      <c r="C266" s="42">
        <v>28968.952700000002</v>
      </c>
      <c r="D266" s="41">
        <v>24527.673900000002</v>
      </c>
      <c r="E266" s="41">
        <v>27154.6073</v>
      </c>
      <c r="F266" s="41">
        <v>30890.2654</v>
      </c>
      <c r="G266" s="41">
        <v>33216.333299999998</v>
      </c>
      <c r="H266" s="41">
        <v>28996.734400000001</v>
      </c>
      <c r="I266" s="40">
        <v>5.56</v>
      </c>
      <c r="J266" s="40">
        <v>7.16</v>
      </c>
      <c r="K266" s="40">
        <v>10.33</v>
      </c>
      <c r="L266" s="40">
        <v>175.21850000000001</v>
      </c>
      <c r="M266" s="25"/>
      <c r="N266" s="28"/>
      <c r="O266" s="26"/>
      <c r="P266" s="26"/>
      <c r="Q266" s="26"/>
      <c r="R266" s="26"/>
      <c r="S266" s="26"/>
      <c r="T266" s="26"/>
      <c r="U266" s="26"/>
    </row>
    <row r="267" spans="1:21" s="27" customFormat="1" ht="13.2" customHeight="1">
      <c r="A267" s="38" t="s">
        <v>478</v>
      </c>
      <c r="B267" s="37">
        <v>0.28599999999999998</v>
      </c>
      <c r="C267" s="36">
        <v>26814.3812</v>
      </c>
      <c r="D267" s="35">
        <v>22560.197800000002</v>
      </c>
      <c r="E267" s="35">
        <v>24873.688399999999</v>
      </c>
      <c r="F267" s="35">
        <v>29343.699199999999</v>
      </c>
      <c r="G267" s="35">
        <v>31629.428500000002</v>
      </c>
      <c r="H267" s="35">
        <v>27237.316900000002</v>
      </c>
      <c r="I267" s="34">
        <v>8.4499999999999993</v>
      </c>
      <c r="J267" s="34">
        <v>12.62</v>
      </c>
      <c r="K267" s="34">
        <v>10.65</v>
      </c>
      <c r="L267" s="34">
        <v>174.76089999999999</v>
      </c>
      <c r="M267" s="25"/>
      <c r="N267" s="28"/>
      <c r="O267" s="26"/>
      <c r="P267" s="26"/>
      <c r="Q267" s="26"/>
      <c r="R267" s="26"/>
      <c r="S267" s="26"/>
      <c r="T267" s="26"/>
      <c r="U267" s="26"/>
    </row>
    <row r="268" spans="1:21" s="27" customFormat="1" ht="13.2" customHeight="1">
      <c r="A268" s="38" t="s">
        <v>500</v>
      </c>
      <c r="B268" s="37">
        <v>1.1134999999999999</v>
      </c>
      <c r="C268" s="36">
        <v>24825.113399999998</v>
      </c>
      <c r="D268" s="35">
        <v>21008.045300000002</v>
      </c>
      <c r="E268" s="35">
        <v>22735.75</v>
      </c>
      <c r="F268" s="35">
        <v>27864.7592</v>
      </c>
      <c r="G268" s="35">
        <v>30112.366300000002</v>
      </c>
      <c r="H268" s="35">
        <v>25640.313999999998</v>
      </c>
      <c r="I268" s="34">
        <v>9.67</v>
      </c>
      <c r="J268" s="34">
        <v>14.06</v>
      </c>
      <c r="K268" s="34">
        <v>11.01</v>
      </c>
      <c r="L268" s="34">
        <v>173.9913</v>
      </c>
      <c r="M268" s="25"/>
      <c r="N268" s="28"/>
      <c r="O268" s="26"/>
      <c r="P268" s="26"/>
      <c r="Q268" s="26"/>
      <c r="R268" s="26"/>
      <c r="S268" s="26"/>
      <c r="T268" s="26"/>
      <c r="U268" s="26"/>
    </row>
    <row r="269" spans="1:21" s="27" customFormat="1" ht="13.2" customHeight="1">
      <c r="A269" s="38" t="s">
        <v>507</v>
      </c>
      <c r="B269" s="37">
        <v>0.60580000000000001</v>
      </c>
      <c r="C269" s="36">
        <v>32673.775000000001</v>
      </c>
      <c r="D269" s="35">
        <v>24406.333299999998</v>
      </c>
      <c r="E269" s="35">
        <v>28174.792000000001</v>
      </c>
      <c r="F269" s="35">
        <v>37675.710800000001</v>
      </c>
      <c r="G269" s="35">
        <v>43272.428500000002</v>
      </c>
      <c r="H269" s="35">
        <v>33307.2955</v>
      </c>
      <c r="I269" s="34">
        <v>5.62</v>
      </c>
      <c r="J269" s="34">
        <v>22.59</v>
      </c>
      <c r="K269" s="34">
        <v>9.7200000000000006</v>
      </c>
      <c r="L269" s="34">
        <v>175.94970000000001</v>
      </c>
      <c r="M269" s="25"/>
      <c r="N269" s="28"/>
      <c r="O269" s="26"/>
      <c r="P269" s="26"/>
      <c r="Q269" s="26"/>
      <c r="R269" s="26"/>
      <c r="S269" s="26"/>
      <c r="T269" s="26"/>
      <c r="U269" s="26"/>
    </row>
    <row r="270" spans="1:21" s="27" customFormat="1" ht="13.2" customHeight="1">
      <c r="A270" s="44" t="s">
        <v>688</v>
      </c>
      <c r="B270" s="43">
        <v>0.53510000000000002</v>
      </c>
      <c r="C270" s="42">
        <v>31605.127700000001</v>
      </c>
      <c r="D270" s="41">
        <v>24222.888800000001</v>
      </c>
      <c r="E270" s="41">
        <v>27735.725399999999</v>
      </c>
      <c r="F270" s="41">
        <v>36691.611100000002</v>
      </c>
      <c r="G270" s="41">
        <v>41079.206200000001</v>
      </c>
      <c r="H270" s="41">
        <v>32572.722000000002</v>
      </c>
      <c r="I270" s="40">
        <v>5.51</v>
      </c>
      <c r="J270" s="40">
        <v>21.59</v>
      </c>
      <c r="K270" s="40">
        <v>9.6999999999999993</v>
      </c>
      <c r="L270" s="40">
        <v>175.65</v>
      </c>
      <c r="M270" s="25"/>
      <c r="N270" s="28"/>
      <c r="O270" s="26"/>
      <c r="P270" s="26"/>
      <c r="Q270" s="26"/>
      <c r="R270" s="26"/>
      <c r="S270" s="26"/>
      <c r="T270" s="26"/>
      <c r="U270" s="26"/>
    </row>
    <row r="271" spans="1:21" s="27" customFormat="1" ht="13.2" customHeight="1">
      <c r="A271" s="38" t="s">
        <v>509</v>
      </c>
      <c r="B271" s="37">
        <v>0.4405</v>
      </c>
      <c r="C271" s="36">
        <v>33319.024700000002</v>
      </c>
      <c r="D271" s="35">
        <v>26131.828300000001</v>
      </c>
      <c r="E271" s="35">
        <v>29379.986000000001</v>
      </c>
      <c r="F271" s="35">
        <v>37622.686699999998</v>
      </c>
      <c r="G271" s="35">
        <v>41453.572099999998</v>
      </c>
      <c r="H271" s="35">
        <v>33798.751400000001</v>
      </c>
      <c r="I271" s="34">
        <v>6.03</v>
      </c>
      <c r="J271" s="34">
        <v>21.64</v>
      </c>
      <c r="K271" s="34">
        <v>9.89</v>
      </c>
      <c r="L271" s="34">
        <v>177.17320000000001</v>
      </c>
      <c r="M271" s="25"/>
      <c r="N271" s="28"/>
      <c r="O271" s="26"/>
      <c r="P271" s="26"/>
      <c r="Q271" s="26"/>
      <c r="R271" s="26"/>
      <c r="S271" s="26"/>
      <c r="T271" s="26"/>
      <c r="U271" s="26"/>
    </row>
    <row r="272" spans="1:21" s="27" customFormat="1" ht="13.2" customHeight="1">
      <c r="A272" s="44" t="s">
        <v>510</v>
      </c>
      <c r="B272" s="43">
        <v>0.36299999999999999</v>
      </c>
      <c r="C272" s="42">
        <v>33482.934600000001</v>
      </c>
      <c r="D272" s="41">
        <v>26212.789499999999</v>
      </c>
      <c r="E272" s="41">
        <v>29538.199700000001</v>
      </c>
      <c r="F272" s="41">
        <v>37271.991199999997</v>
      </c>
      <c r="G272" s="41">
        <v>41357.930399999997</v>
      </c>
      <c r="H272" s="41">
        <v>33782.884400000003</v>
      </c>
      <c r="I272" s="40">
        <v>6</v>
      </c>
      <c r="J272" s="40">
        <v>21.49</v>
      </c>
      <c r="K272" s="40">
        <v>9.84</v>
      </c>
      <c r="L272" s="40">
        <v>177.25890000000001</v>
      </c>
      <c r="M272" s="25"/>
      <c r="N272" s="28"/>
      <c r="O272" s="26"/>
      <c r="P272" s="26"/>
      <c r="Q272" s="26"/>
      <c r="R272" s="26"/>
      <c r="S272" s="26"/>
      <c r="T272" s="26"/>
      <c r="U272" s="26"/>
    </row>
    <row r="273" spans="1:21" s="27" customFormat="1" ht="13.2" customHeight="1">
      <c r="A273" s="38" t="s">
        <v>523</v>
      </c>
      <c r="B273" s="37">
        <v>2.5951</v>
      </c>
      <c r="C273" s="36">
        <v>34118.595999999998</v>
      </c>
      <c r="D273" s="35">
        <v>25959.777699999999</v>
      </c>
      <c r="E273" s="35">
        <v>29066.215899999999</v>
      </c>
      <c r="F273" s="35">
        <v>42061.700900000003</v>
      </c>
      <c r="G273" s="35">
        <v>50805.397400000002</v>
      </c>
      <c r="H273" s="35">
        <v>36429.332499999997</v>
      </c>
      <c r="I273" s="34">
        <v>7.56</v>
      </c>
      <c r="J273" s="34">
        <v>20.170000000000002</v>
      </c>
      <c r="K273" s="34">
        <v>9.89</v>
      </c>
      <c r="L273" s="34">
        <v>182.0521</v>
      </c>
      <c r="M273" s="25"/>
      <c r="N273" s="28"/>
      <c r="O273" s="26"/>
      <c r="P273" s="26"/>
      <c r="Q273" s="26"/>
      <c r="R273" s="26"/>
      <c r="S273" s="26"/>
      <c r="T273" s="26"/>
      <c r="U273" s="26"/>
    </row>
    <row r="274" spans="1:21" s="27" customFormat="1" ht="13.2" customHeight="1">
      <c r="A274" s="44" t="s">
        <v>524</v>
      </c>
      <c r="B274" s="43">
        <v>2.0055000000000001</v>
      </c>
      <c r="C274" s="42">
        <v>32156.378000000001</v>
      </c>
      <c r="D274" s="41">
        <v>25385.3387</v>
      </c>
      <c r="E274" s="41">
        <v>28185.714199999999</v>
      </c>
      <c r="F274" s="41">
        <v>39093.844599999997</v>
      </c>
      <c r="G274" s="41">
        <v>49417.798799999997</v>
      </c>
      <c r="H274" s="41">
        <v>34890.113799999999</v>
      </c>
      <c r="I274" s="40">
        <v>8.86</v>
      </c>
      <c r="J274" s="40">
        <v>19.37</v>
      </c>
      <c r="K274" s="40">
        <v>10.01</v>
      </c>
      <c r="L274" s="40">
        <v>181.45330000000001</v>
      </c>
      <c r="M274" s="25"/>
      <c r="N274" s="28"/>
      <c r="O274" s="26"/>
      <c r="P274" s="26"/>
      <c r="Q274" s="26"/>
      <c r="R274" s="26"/>
      <c r="S274" s="26"/>
      <c r="T274" s="26"/>
      <c r="U274" s="26"/>
    </row>
    <row r="275" spans="1:21" s="27" customFormat="1" ht="13.2" customHeight="1">
      <c r="A275" s="44" t="s">
        <v>689</v>
      </c>
      <c r="B275" s="43">
        <v>0.58399999999999996</v>
      </c>
      <c r="C275" s="42">
        <v>41119.768799999998</v>
      </c>
      <c r="D275" s="41">
        <v>31663.663700000001</v>
      </c>
      <c r="E275" s="41">
        <v>35719.809699999998</v>
      </c>
      <c r="F275" s="41">
        <v>47356.198700000001</v>
      </c>
      <c r="G275" s="41">
        <v>53242.081100000003</v>
      </c>
      <c r="H275" s="41">
        <v>41827.628299999997</v>
      </c>
      <c r="I275" s="40">
        <v>3.87</v>
      </c>
      <c r="J275" s="40">
        <v>22.52</v>
      </c>
      <c r="K275" s="40">
        <v>9.5299999999999994</v>
      </c>
      <c r="L275" s="40">
        <v>184.1738</v>
      </c>
      <c r="M275" s="25"/>
      <c r="N275" s="28"/>
      <c r="O275" s="26"/>
      <c r="P275" s="26"/>
      <c r="Q275" s="26"/>
      <c r="R275" s="26"/>
      <c r="S275" s="26"/>
      <c r="T275" s="26"/>
      <c r="U275" s="26"/>
    </row>
    <row r="276" spans="1:21" s="27" customFormat="1" ht="13.2" customHeight="1">
      <c r="A276" s="38" t="s">
        <v>525</v>
      </c>
      <c r="B276" s="37">
        <v>0.37219999999999998</v>
      </c>
      <c r="C276" s="36">
        <v>43401.690999999999</v>
      </c>
      <c r="D276" s="35">
        <v>34273.7304</v>
      </c>
      <c r="E276" s="35">
        <v>40277.886200000001</v>
      </c>
      <c r="F276" s="35">
        <v>47104.459600000002</v>
      </c>
      <c r="G276" s="35">
        <v>52006.865700000002</v>
      </c>
      <c r="H276" s="35">
        <v>43406.194000000003</v>
      </c>
      <c r="I276" s="34">
        <v>8.66</v>
      </c>
      <c r="J276" s="34">
        <v>14.29</v>
      </c>
      <c r="K276" s="34">
        <v>11.11</v>
      </c>
      <c r="L276" s="34">
        <v>209.21799999999999</v>
      </c>
      <c r="M276" s="25"/>
      <c r="N276" s="28"/>
      <c r="O276" s="26"/>
      <c r="P276" s="26"/>
      <c r="Q276" s="26"/>
      <c r="R276" s="26"/>
      <c r="S276" s="26"/>
      <c r="T276" s="26"/>
      <c r="U276" s="26"/>
    </row>
    <row r="277" spans="1:21" s="27" customFormat="1" ht="13.2" customHeight="1">
      <c r="A277" s="44" t="s">
        <v>526</v>
      </c>
      <c r="B277" s="43">
        <v>0.30819999999999997</v>
      </c>
      <c r="C277" s="42">
        <v>44012.236599999997</v>
      </c>
      <c r="D277" s="41">
        <v>39181.266000000003</v>
      </c>
      <c r="E277" s="41">
        <v>41518.214599999999</v>
      </c>
      <c r="F277" s="41">
        <v>48220.8554</v>
      </c>
      <c r="G277" s="41">
        <v>52363.2307</v>
      </c>
      <c r="H277" s="41">
        <v>44963.494400000003</v>
      </c>
      <c r="I277" s="40">
        <v>9.07</v>
      </c>
      <c r="J277" s="40">
        <v>13.87</v>
      </c>
      <c r="K277" s="40">
        <v>10.65</v>
      </c>
      <c r="L277" s="40">
        <v>214.0763</v>
      </c>
      <c r="M277" s="25"/>
      <c r="N277" s="28"/>
      <c r="O277" s="26"/>
      <c r="P277" s="26"/>
      <c r="Q277" s="26"/>
      <c r="R277" s="26"/>
      <c r="S277" s="26"/>
      <c r="T277" s="26"/>
      <c r="U277" s="26"/>
    </row>
    <row r="278" spans="1:21" s="27" customFormat="1" ht="13.2" customHeight="1">
      <c r="A278" s="44" t="s">
        <v>527</v>
      </c>
      <c r="B278" s="43">
        <v>6.2E-2</v>
      </c>
      <c r="C278" s="42">
        <v>35076.6391</v>
      </c>
      <c r="D278" s="41">
        <v>28426.333299999998</v>
      </c>
      <c r="E278" s="41">
        <v>30589.304899999999</v>
      </c>
      <c r="F278" s="41">
        <v>42261.159500000002</v>
      </c>
      <c r="G278" s="41">
        <v>45479.823100000001</v>
      </c>
      <c r="H278" s="41">
        <v>35970.926099999997</v>
      </c>
      <c r="I278" s="40">
        <v>6.25</v>
      </c>
      <c r="J278" s="40">
        <v>16.61</v>
      </c>
      <c r="K278" s="40">
        <v>13.99</v>
      </c>
      <c r="L278" s="40">
        <v>186.20599999999999</v>
      </c>
      <c r="M278" s="25"/>
      <c r="N278" s="28"/>
      <c r="O278" s="26"/>
      <c r="P278" s="26"/>
      <c r="Q278" s="26"/>
      <c r="R278" s="26"/>
      <c r="S278" s="26"/>
      <c r="T278" s="26"/>
      <c r="U278" s="26"/>
    </row>
    <row r="279" spans="1:21" s="27" customFormat="1" ht="13.2" customHeight="1">
      <c r="A279" s="38" t="s">
        <v>528</v>
      </c>
      <c r="B279" s="37">
        <v>4.5761000000000003</v>
      </c>
      <c r="C279" s="36">
        <v>37762.888899999998</v>
      </c>
      <c r="D279" s="35">
        <v>29618.7114</v>
      </c>
      <c r="E279" s="35">
        <v>33978.665500000003</v>
      </c>
      <c r="F279" s="35">
        <v>40357.784800000001</v>
      </c>
      <c r="G279" s="35">
        <v>42602.2232</v>
      </c>
      <c r="H279" s="35">
        <v>36999.556100000002</v>
      </c>
      <c r="I279" s="34">
        <v>8.39</v>
      </c>
      <c r="J279" s="34">
        <v>24.57</v>
      </c>
      <c r="K279" s="34">
        <v>10.36</v>
      </c>
      <c r="L279" s="34">
        <v>174.9684</v>
      </c>
      <c r="M279" s="25"/>
      <c r="N279" s="28"/>
      <c r="O279" s="26"/>
      <c r="P279" s="26"/>
      <c r="Q279" s="26"/>
      <c r="R279" s="26"/>
      <c r="S279" s="26"/>
      <c r="T279" s="26"/>
      <c r="U279" s="26"/>
    </row>
    <row r="280" spans="1:21" s="27" customFormat="1" ht="13.2" customHeight="1">
      <c r="A280" s="44" t="s">
        <v>529</v>
      </c>
      <c r="B280" s="43">
        <v>3.3580000000000001</v>
      </c>
      <c r="C280" s="42">
        <v>38525.693399999996</v>
      </c>
      <c r="D280" s="41">
        <v>30965.2631</v>
      </c>
      <c r="E280" s="41">
        <v>35426.352599999998</v>
      </c>
      <c r="F280" s="41">
        <v>40906.631600000001</v>
      </c>
      <c r="G280" s="41">
        <v>43052.172100000003</v>
      </c>
      <c r="H280" s="41">
        <v>37871.126400000001</v>
      </c>
      <c r="I280" s="40">
        <v>8.3000000000000007</v>
      </c>
      <c r="J280" s="40">
        <v>25.95</v>
      </c>
      <c r="K280" s="40">
        <v>10.38</v>
      </c>
      <c r="L280" s="40">
        <v>174.64590000000001</v>
      </c>
      <c r="M280" s="25"/>
      <c r="N280" s="28"/>
      <c r="O280" s="26"/>
      <c r="P280" s="26"/>
      <c r="Q280" s="26"/>
      <c r="R280" s="26"/>
      <c r="S280" s="26"/>
      <c r="T280" s="26"/>
      <c r="U280" s="26"/>
    </row>
    <row r="281" spans="1:21" s="27" customFormat="1" ht="13.2" customHeight="1">
      <c r="A281" s="44" t="s">
        <v>690</v>
      </c>
      <c r="B281" s="43">
        <v>8.2400000000000001E-2</v>
      </c>
      <c r="C281" s="42">
        <v>33862.2644</v>
      </c>
      <c r="D281" s="41">
        <v>27753.986199999999</v>
      </c>
      <c r="E281" s="41">
        <v>29492.106899999999</v>
      </c>
      <c r="F281" s="41">
        <v>36742.938800000004</v>
      </c>
      <c r="G281" s="41">
        <v>39294.070200000002</v>
      </c>
      <c r="H281" s="41">
        <v>33560.208700000003</v>
      </c>
      <c r="I281" s="40">
        <v>6.92</v>
      </c>
      <c r="J281" s="40">
        <v>17.71</v>
      </c>
      <c r="K281" s="40">
        <v>11.13</v>
      </c>
      <c r="L281" s="40">
        <v>178.12180000000001</v>
      </c>
      <c r="M281" s="25"/>
      <c r="N281" s="28"/>
      <c r="O281" s="26"/>
      <c r="P281" s="26"/>
      <c r="Q281" s="26"/>
      <c r="R281" s="26"/>
      <c r="S281" s="26"/>
      <c r="T281" s="26"/>
      <c r="U281" s="26"/>
    </row>
    <row r="282" spans="1:21" s="27" customFormat="1" ht="13.2" customHeight="1">
      <c r="A282" s="44" t="s">
        <v>691</v>
      </c>
      <c r="B282" s="43">
        <v>0.3407</v>
      </c>
      <c r="C282" s="42">
        <v>32147.2153</v>
      </c>
      <c r="D282" s="41">
        <v>25247.333299999998</v>
      </c>
      <c r="E282" s="41">
        <v>28433.212</v>
      </c>
      <c r="F282" s="41">
        <v>35428.556700000001</v>
      </c>
      <c r="G282" s="41">
        <v>40171.821400000001</v>
      </c>
      <c r="H282" s="41">
        <v>32430.520199999999</v>
      </c>
      <c r="I282" s="40">
        <v>8.59</v>
      </c>
      <c r="J282" s="40">
        <v>18.96</v>
      </c>
      <c r="K282" s="40">
        <v>10.85</v>
      </c>
      <c r="L282" s="40">
        <v>176.62639999999999</v>
      </c>
      <c r="M282" s="25"/>
      <c r="N282" s="28"/>
      <c r="O282" s="26"/>
      <c r="P282" s="26"/>
      <c r="Q282" s="26"/>
      <c r="R282" s="26"/>
      <c r="S282" s="26"/>
      <c r="T282" s="26"/>
      <c r="U282" s="26"/>
    </row>
    <row r="283" spans="1:21" s="27" customFormat="1" ht="13.2" customHeight="1">
      <c r="A283" s="38" t="s">
        <v>531</v>
      </c>
      <c r="B283" s="37">
        <v>0.58050000000000002</v>
      </c>
      <c r="C283" s="36">
        <v>31401.6286</v>
      </c>
      <c r="D283" s="35">
        <v>25563.4166</v>
      </c>
      <c r="E283" s="35">
        <v>28076.083299999998</v>
      </c>
      <c r="F283" s="35">
        <v>35204.781799999997</v>
      </c>
      <c r="G283" s="35">
        <v>38730.303399999997</v>
      </c>
      <c r="H283" s="35">
        <v>31806.590899999999</v>
      </c>
      <c r="I283" s="34">
        <v>9.25</v>
      </c>
      <c r="J283" s="34">
        <v>17.47</v>
      </c>
      <c r="K283" s="34">
        <v>10.34</v>
      </c>
      <c r="L283" s="34">
        <v>176.1224</v>
      </c>
      <c r="M283" s="25"/>
      <c r="N283" s="28"/>
      <c r="O283" s="26"/>
      <c r="P283" s="26"/>
      <c r="Q283" s="26"/>
      <c r="R283" s="26"/>
      <c r="S283" s="26"/>
      <c r="T283" s="26"/>
      <c r="U283" s="26"/>
    </row>
    <row r="284" spans="1:21" s="27" customFormat="1" ht="13.2" customHeight="1">
      <c r="A284" s="44" t="s">
        <v>532</v>
      </c>
      <c r="B284" s="43">
        <v>0.53200000000000003</v>
      </c>
      <c r="C284" s="42">
        <v>31371.092199999999</v>
      </c>
      <c r="D284" s="41">
        <v>25508.7536</v>
      </c>
      <c r="E284" s="41">
        <v>28054.212299999999</v>
      </c>
      <c r="F284" s="41">
        <v>35177.748500000002</v>
      </c>
      <c r="G284" s="41">
        <v>38825.774100000002</v>
      </c>
      <c r="H284" s="41">
        <v>31795.5923</v>
      </c>
      <c r="I284" s="40">
        <v>9.32</v>
      </c>
      <c r="J284" s="40">
        <v>17.32</v>
      </c>
      <c r="K284" s="40">
        <v>10.32</v>
      </c>
      <c r="L284" s="40">
        <v>176.2</v>
      </c>
      <c r="M284" s="25"/>
      <c r="N284" s="28"/>
      <c r="O284" s="26"/>
      <c r="P284" s="26"/>
      <c r="Q284" s="26"/>
      <c r="R284" s="26"/>
      <c r="S284" s="26"/>
      <c r="T284" s="26"/>
      <c r="U284" s="26"/>
    </row>
    <row r="285" spans="1:21" s="27" customFormat="1" ht="13.2" customHeight="1">
      <c r="A285" s="38" t="s">
        <v>533</v>
      </c>
      <c r="B285" s="37">
        <v>0.11749999999999999</v>
      </c>
      <c r="C285" s="36">
        <v>33137.739800000003</v>
      </c>
      <c r="D285" s="35">
        <v>26342.902099999999</v>
      </c>
      <c r="E285" s="35">
        <v>29030.17</v>
      </c>
      <c r="F285" s="35">
        <v>38500.085099999997</v>
      </c>
      <c r="G285" s="35">
        <v>43103.463400000001</v>
      </c>
      <c r="H285" s="35">
        <v>34237.018600000003</v>
      </c>
      <c r="I285" s="34">
        <v>7.8</v>
      </c>
      <c r="J285" s="34">
        <v>19.57</v>
      </c>
      <c r="K285" s="34">
        <v>11.16</v>
      </c>
      <c r="L285" s="34">
        <v>176.31540000000001</v>
      </c>
      <c r="M285" s="25"/>
      <c r="N285" s="28"/>
      <c r="O285" s="26"/>
      <c r="P285" s="26"/>
      <c r="Q285" s="26"/>
      <c r="R285" s="26"/>
      <c r="S285" s="26"/>
      <c r="T285" s="26"/>
      <c r="U285" s="26"/>
    </row>
    <row r="286" spans="1:21" s="27" customFormat="1" ht="13.2" customHeight="1">
      <c r="A286" s="44" t="s">
        <v>534</v>
      </c>
      <c r="B286" s="43">
        <v>0.1139</v>
      </c>
      <c r="C286" s="42">
        <v>33307.241300000002</v>
      </c>
      <c r="D286" s="41">
        <v>26342.902099999999</v>
      </c>
      <c r="E286" s="41">
        <v>29030.17</v>
      </c>
      <c r="F286" s="41">
        <v>38500.085099999997</v>
      </c>
      <c r="G286" s="41">
        <v>43039.299299999999</v>
      </c>
      <c r="H286" s="41">
        <v>33994.2258</v>
      </c>
      <c r="I286" s="40">
        <v>7.92</v>
      </c>
      <c r="J286" s="40">
        <v>19.41</v>
      </c>
      <c r="K286" s="40">
        <v>11.13</v>
      </c>
      <c r="L286" s="40">
        <v>176.3707</v>
      </c>
      <c r="M286" s="25"/>
      <c r="N286" s="28"/>
      <c r="O286" s="26"/>
      <c r="P286" s="26"/>
      <c r="Q286" s="26"/>
      <c r="R286" s="26"/>
      <c r="S286" s="26"/>
      <c r="T286" s="26"/>
      <c r="U286" s="26"/>
    </row>
    <row r="287" spans="1:21" s="27" customFormat="1" ht="13.2" customHeight="1">
      <c r="A287" s="38" t="s">
        <v>536</v>
      </c>
      <c r="B287" s="37">
        <v>0.52239999999999998</v>
      </c>
      <c r="C287" s="36">
        <v>28357.351699999999</v>
      </c>
      <c r="D287" s="35">
        <v>24042.496200000001</v>
      </c>
      <c r="E287" s="35">
        <v>25888.2991</v>
      </c>
      <c r="F287" s="35">
        <v>30944.25</v>
      </c>
      <c r="G287" s="35">
        <v>33807.413</v>
      </c>
      <c r="H287" s="35">
        <v>28846.732499999998</v>
      </c>
      <c r="I287" s="34">
        <v>7.29</v>
      </c>
      <c r="J287" s="34">
        <v>14.78</v>
      </c>
      <c r="K287" s="34">
        <v>11.38</v>
      </c>
      <c r="L287" s="34">
        <v>175.5138</v>
      </c>
      <c r="M287" s="25"/>
      <c r="N287" s="28"/>
      <c r="O287" s="26"/>
      <c r="P287" s="26"/>
      <c r="Q287" s="26"/>
      <c r="R287" s="26"/>
      <c r="S287" s="26"/>
      <c r="T287" s="26"/>
      <c r="U287" s="26"/>
    </row>
    <row r="288" spans="1:21" s="27" customFormat="1" ht="13.2" customHeight="1">
      <c r="A288" s="44" t="s">
        <v>538</v>
      </c>
      <c r="B288" s="43">
        <v>0.51719999999999999</v>
      </c>
      <c r="C288" s="42">
        <v>28329.0052</v>
      </c>
      <c r="D288" s="41">
        <v>24042.496200000001</v>
      </c>
      <c r="E288" s="41">
        <v>25879.194500000001</v>
      </c>
      <c r="F288" s="41">
        <v>30852.943200000002</v>
      </c>
      <c r="G288" s="41">
        <v>33805.036399999997</v>
      </c>
      <c r="H288" s="41">
        <v>28806.422999999999</v>
      </c>
      <c r="I288" s="40">
        <v>7.31</v>
      </c>
      <c r="J288" s="40">
        <v>14.72</v>
      </c>
      <c r="K288" s="40">
        <v>11.4</v>
      </c>
      <c r="L288" s="40">
        <v>175.54599999999999</v>
      </c>
      <c r="M288" s="25"/>
      <c r="N288" s="28"/>
      <c r="O288" s="26"/>
      <c r="P288" s="26"/>
      <c r="Q288" s="26"/>
      <c r="R288" s="26"/>
      <c r="S288" s="26"/>
      <c r="T288" s="26"/>
      <c r="U288" s="26"/>
    </row>
    <row r="289" spans="1:21" s="27" customFormat="1" ht="13.2" customHeight="1">
      <c r="A289" s="38" t="s">
        <v>539</v>
      </c>
      <c r="B289" s="37">
        <v>24.770700000000001</v>
      </c>
      <c r="C289" s="36">
        <v>22286.506600000001</v>
      </c>
      <c r="D289" s="35">
        <v>19295.833299999998</v>
      </c>
      <c r="E289" s="35">
        <v>20582.5</v>
      </c>
      <c r="F289" s="35">
        <v>24473.126899999999</v>
      </c>
      <c r="G289" s="35">
        <v>27256.660500000002</v>
      </c>
      <c r="H289" s="35">
        <v>22958.7268</v>
      </c>
      <c r="I289" s="34">
        <v>11.49</v>
      </c>
      <c r="J289" s="34">
        <v>8.26</v>
      </c>
      <c r="K289" s="34">
        <v>10.1</v>
      </c>
      <c r="L289" s="34">
        <v>174.11</v>
      </c>
      <c r="M289" s="25"/>
      <c r="N289" s="28"/>
      <c r="O289" s="26"/>
      <c r="P289" s="26"/>
      <c r="Q289" s="26"/>
      <c r="R289" s="26"/>
      <c r="S289" s="26"/>
      <c r="T289" s="26"/>
      <c r="U289" s="26"/>
    </row>
    <row r="290" spans="1:21">
      <c r="A290" s="44" t="s">
        <v>540</v>
      </c>
      <c r="B290" s="43">
        <v>3.5497999999999998</v>
      </c>
      <c r="C290" s="42">
        <v>21526.890599999999</v>
      </c>
      <c r="D290" s="41">
        <v>18756.111099999998</v>
      </c>
      <c r="E290" s="41">
        <v>19805.6666</v>
      </c>
      <c r="F290" s="41">
        <v>23670.4166</v>
      </c>
      <c r="G290" s="41">
        <v>26273.200400000002</v>
      </c>
      <c r="H290" s="41">
        <v>22199.1168</v>
      </c>
      <c r="I290" s="40">
        <v>9.1300000000000008</v>
      </c>
      <c r="J290" s="40">
        <v>8.76</v>
      </c>
      <c r="K290" s="40">
        <v>10.59</v>
      </c>
      <c r="L290" s="40">
        <v>173.5838</v>
      </c>
      <c r="O290" s="26"/>
      <c r="P290" s="26"/>
      <c r="Q290" s="26"/>
      <c r="R290" s="26"/>
      <c r="S290" s="26"/>
      <c r="T290" s="26"/>
      <c r="U290" s="26"/>
    </row>
    <row r="291" spans="1:21">
      <c r="A291" s="44" t="s">
        <v>541</v>
      </c>
      <c r="B291" s="43">
        <v>4.3785999999999996</v>
      </c>
      <c r="C291" s="42">
        <v>24217.1898</v>
      </c>
      <c r="D291" s="41">
        <v>20121.833299999998</v>
      </c>
      <c r="E291" s="41">
        <v>21786.4166</v>
      </c>
      <c r="F291" s="41">
        <v>27111.1672</v>
      </c>
      <c r="G291" s="41">
        <v>31328.212100000001</v>
      </c>
      <c r="H291" s="41">
        <v>25025.7264</v>
      </c>
      <c r="I291" s="40">
        <v>8.1999999999999993</v>
      </c>
      <c r="J291" s="40">
        <v>15.44</v>
      </c>
      <c r="K291" s="40">
        <v>10.7</v>
      </c>
      <c r="L291" s="40">
        <v>175.42449999999999</v>
      </c>
      <c r="O291" s="26"/>
      <c r="P291" s="26"/>
      <c r="Q291" s="26"/>
      <c r="R291" s="26"/>
      <c r="S291" s="26"/>
      <c r="T291" s="26"/>
      <c r="U291" s="26"/>
    </row>
    <row r="292" spans="1:21">
      <c r="A292" s="44" t="s">
        <v>542</v>
      </c>
      <c r="B292" s="43">
        <v>14.6386</v>
      </c>
      <c r="C292" s="42">
        <v>21976.9692</v>
      </c>
      <c r="D292" s="41">
        <v>19382.629099999998</v>
      </c>
      <c r="E292" s="41">
        <v>20552.156800000001</v>
      </c>
      <c r="F292" s="41">
        <v>23698.364399999999</v>
      </c>
      <c r="G292" s="41">
        <v>25669.670399999999</v>
      </c>
      <c r="H292" s="41">
        <v>22349.160800000001</v>
      </c>
      <c r="I292" s="40">
        <v>13.69</v>
      </c>
      <c r="J292" s="40">
        <v>5.04</v>
      </c>
      <c r="K292" s="40">
        <v>9.75</v>
      </c>
      <c r="L292" s="40">
        <v>173.82669999999999</v>
      </c>
      <c r="O292" s="26"/>
      <c r="P292" s="26"/>
      <c r="Q292" s="26"/>
      <c r="R292" s="26"/>
      <c r="S292" s="26"/>
      <c r="T292" s="26"/>
      <c r="U292" s="26"/>
    </row>
    <row r="293" spans="1:21">
      <c r="A293" s="44" t="s">
        <v>692</v>
      </c>
      <c r="B293" s="43">
        <v>0.4143</v>
      </c>
      <c r="C293" s="42">
        <v>23709.1649</v>
      </c>
      <c r="D293" s="41">
        <v>17968.7608</v>
      </c>
      <c r="E293" s="41">
        <v>20987.198400000001</v>
      </c>
      <c r="F293" s="41">
        <v>26879.083299999998</v>
      </c>
      <c r="G293" s="41">
        <v>29699.279399999999</v>
      </c>
      <c r="H293" s="41">
        <v>24129.491600000001</v>
      </c>
      <c r="I293" s="40">
        <v>9.9700000000000006</v>
      </c>
      <c r="J293" s="40">
        <v>13.44</v>
      </c>
      <c r="K293" s="40">
        <v>10.3</v>
      </c>
      <c r="L293" s="40">
        <v>174.21969999999999</v>
      </c>
      <c r="O293" s="26"/>
      <c r="P293" s="26"/>
      <c r="Q293" s="26"/>
      <c r="R293" s="26"/>
      <c r="S293" s="26"/>
      <c r="T293" s="26"/>
      <c r="U293" s="26"/>
    </row>
    <row r="294" spans="1:21">
      <c r="A294" s="38" t="s">
        <v>544</v>
      </c>
      <c r="B294" s="37">
        <v>0.45179999999999998</v>
      </c>
      <c r="C294" s="36">
        <v>24316.6554</v>
      </c>
      <c r="D294" s="35">
        <v>20187.9166</v>
      </c>
      <c r="E294" s="35">
        <v>21912.463100000001</v>
      </c>
      <c r="F294" s="35">
        <v>26285.583299999998</v>
      </c>
      <c r="G294" s="35">
        <v>28078.2549</v>
      </c>
      <c r="H294" s="35">
        <v>24412.550500000001</v>
      </c>
      <c r="I294" s="34">
        <v>10.1</v>
      </c>
      <c r="J294" s="34">
        <v>11.74</v>
      </c>
      <c r="K294" s="34">
        <v>10.83</v>
      </c>
      <c r="L294" s="34">
        <v>173.50389999999999</v>
      </c>
      <c r="O294" s="26"/>
      <c r="P294" s="26"/>
      <c r="Q294" s="26"/>
      <c r="R294" s="26"/>
      <c r="S294" s="26"/>
      <c r="T294" s="26"/>
      <c r="U294" s="26"/>
    </row>
    <row r="295" spans="1:21">
      <c r="A295" s="38" t="s">
        <v>558</v>
      </c>
      <c r="B295" s="37">
        <v>1.0121</v>
      </c>
      <c r="C295" s="36">
        <v>27057.4133</v>
      </c>
      <c r="D295" s="35">
        <v>21146</v>
      </c>
      <c r="E295" s="35">
        <v>24167.1666</v>
      </c>
      <c r="F295" s="35">
        <v>30253.9856</v>
      </c>
      <c r="G295" s="35">
        <v>33728.280599999998</v>
      </c>
      <c r="H295" s="35">
        <v>27370.733800000002</v>
      </c>
      <c r="I295" s="34">
        <v>7.48</v>
      </c>
      <c r="J295" s="34">
        <v>15.28</v>
      </c>
      <c r="K295" s="34">
        <v>10.23</v>
      </c>
      <c r="L295" s="34">
        <v>176.27420000000001</v>
      </c>
      <c r="O295" s="26"/>
      <c r="P295" s="26"/>
      <c r="Q295" s="26"/>
      <c r="R295" s="26"/>
      <c r="S295" s="26"/>
      <c r="T295" s="26"/>
      <c r="U295" s="26"/>
    </row>
    <row r="296" spans="1:21">
      <c r="A296" s="44" t="s">
        <v>559</v>
      </c>
      <c r="B296" s="43">
        <v>0.28999999999999998</v>
      </c>
      <c r="C296" s="42">
        <v>27504.209599999998</v>
      </c>
      <c r="D296" s="41">
        <v>22906.9202</v>
      </c>
      <c r="E296" s="41">
        <v>25270.8397</v>
      </c>
      <c r="F296" s="41">
        <v>30160.860499999999</v>
      </c>
      <c r="G296" s="41">
        <v>33502.5726</v>
      </c>
      <c r="H296" s="41">
        <v>28036.223000000002</v>
      </c>
      <c r="I296" s="40">
        <v>7.72</v>
      </c>
      <c r="J296" s="40">
        <v>12.88</v>
      </c>
      <c r="K296" s="40">
        <v>10.54</v>
      </c>
      <c r="L296" s="40">
        <v>175.28720000000001</v>
      </c>
      <c r="O296" s="26"/>
      <c r="P296" s="26"/>
      <c r="Q296" s="26"/>
      <c r="R296" s="26"/>
      <c r="S296" s="26"/>
      <c r="T296" s="26"/>
      <c r="U296" s="26"/>
    </row>
    <row r="297" spans="1:21">
      <c r="A297" s="44" t="s">
        <v>561</v>
      </c>
      <c r="B297" s="43">
        <v>0.30840000000000001</v>
      </c>
      <c r="C297" s="42">
        <v>27498.6999</v>
      </c>
      <c r="D297" s="41">
        <v>21246.447800000002</v>
      </c>
      <c r="E297" s="41">
        <v>24469.5</v>
      </c>
      <c r="F297" s="41">
        <v>30301.915300000001</v>
      </c>
      <c r="G297" s="41">
        <v>33303.422700000003</v>
      </c>
      <c r="H297" s="41">
        <v>27452.1077</v>
      </c>
      <c r="I297" s="40">
        <v>6.83</v>
      </c>
      <c r="J297" s="40">
        <v>17.420000000000002</v>
      </c>
      <c r="K297" s="40">
        <v>10.24</v>
      </c>
      <c r="L297" s="40">
        <v>176.8682</v>
      </c>
    </row>
    <row r="298" spans="1:21">
      <c r="A298" s="38" t="s">
        <v>564</v>
      </c>
      <c r="B298" s="37">
        <v>1.3478000000000001</v>
      </c>
      <c r="C298" s="36">
        <v>23659.097699999998</v>
      </c>
      <c r="D298" s="35">
        <v>20372.405999999999</v>
      </c>
      <c r="E298" s="35">
        <v>21774.997599999999</v>
      </c>
      <c r="F298" s="35">
        <v>26194.454000000002</v>
      </c>
      <c r="G298" s="35">
        <v>29697.961500000001</v>
      </c>
      <c r="H298" s="35">
        <v>24536.7163</v>
      </c>
      <c r="I298" s="34">
        <v>11.17</v>
      </c>
      <c r="J298" s="34">
        <v>8.49</v>
      </c>
      <c r="K298" s="34">
        <v>10.11</v>
      </c>
      <c r="L298" s="34">
        <v>174.95949999999999</v>
      </c>
    </row>
    <row r="299" spans="1:21">
      <c r="A299" s="38" t="s">
        <v>567</v>
      </c>
      <c r="B299" s="37">
        <v>8.0000999999999998</v>
      </c>
      <c r="C299" s="36">
        <v>23134.777699999999</v>
      </c>
      <c r="D299" s="35">
        <v>16921.948400000001</v>
      </c>
      <c r="E299" s="35">
        <v>18810.9905</v>
      </c>
      <c r="F299" s="35">
        <v>28477.586599999999</v>
      </c>
      <c r="G299" s="35">
        <v>32944.217100000002</v>
      </c>
      <c r="H299" s="35">
        <v>24256.8796</v>
      </c>
      <c r="I299" s="34">
        <v>7.31</v>
      </c>
      <c r="J299" s="34">
        <v>12.46</v>
      </c>
      <c r="K299" s="34">
        <v>10.34</v>
      </c>
      <c r="L299" s="34">
        <v>174.8862</v>
      </c>
    </row>
    <row r="300" spans="1:21">
      <c r="A300" s="44" t="s">
        <v>568</v>
      </c>
      <c r="B300" s="43">
        <v>6.7790999999999997</v>
      </c>
      <c r="C300" s="42">
        <v>22397.616399999999</v>
      </c>
      <c r="D300" s="41">
        <v>16817.781500000001</v>
      </c>
      <c r="E300" s="41">
        <v>18509.383999999998</v>
      </c>
      <c r="F300" s="41">
        <v>27821.1139</v>
      </c>
      <c r="G300" s="41">
        <v>32431.339499999998</v>
      </c>
      <c r="H300" s="41">
        <v>23740.009699999999</v>
      </c>
      <c r="I300" s="40">
        <v>7.19</v>
      </c>
      <c r="J300" s="40">
        <v>11.91</v>
      </c>
      <c r="K300" s="40">
        <v>10.39</v>
      </c>
      <c r="L300" s="40">
        <v>174.82320000000001</v>
      </c>
    </row>
    <row r="301" spans="1:21">
      <c r="A301" s="38" t="s">
        <v>570</v>
      </c>
      <c r="B301" s="37">
        <v>1.23</v>
      </c>
      <c r="C301" s="36">
        <v>27678.8609</v>
      </c>
      <c r="D301" s="35">
        <v>20434.777699999999</v>
      </c>
      <c r="E301" s="35">
        <v>23778.438300000002</v>
      </c>
      <c r="F301" s="35">
        <v>32073.3033</v>
      </c>
      <c r="G301" s="35">
        <v>37199.379000000001</v>
      </c>
      <c r="H301" s="35">
        <v>28365.342400000001</v>
      </c>
      <c r="I301" s="34">
        <v>9.1199999999999992</v>
      </c>
      <c r="J301" s="34">
        <v>13.66</v>
      </c>
      <c r="K301" s="34">
        <v>10.220000000000001</v>
      </c>
      <c r="L301" s="34">
        <v>175.10499999999999</v>
      </c>
    </row>
  </sheetData>
  <mergeCells count="16">
    <mergeCell ref="I6:K6"/>
    <mergeCell ref="A3:C3"/>
    <mergeCell ref="D3:L3"/>
    <mergeCell ref="A4:C4"/>
    <mergeCell ref="D4:L4"/>
    <mergeCell ref="A5:A8"/>
    <mergeCell ref="B5:B7"/>
    <mergeCell ref="C5:C6"/>
    <mergeCell ref="D5:G5"/>
    <mergeCell ref="H5:K5"/>
    <mergeCell ref="L5:L7"/>
    <mergeCell ref="D6:D7"/>
    <mergeCell ref="E6:E7"/>
    <mergeCell ref="F6:F7"/>
    <mergeCell ref="G6:G7"/>
    <mergeCell ref="H6:H7"/>
  </mergeCells>
  <printOptions horizontalCentered="1"/>
  <pageMargins left="0.55118110236220474" right="0.55118110236220474" top="0.59055118110236227" bottom="0.59055118110236227" header="0.51181102362204722" footer="0.51181102362204722"/>
  <pageSetup paperSize="9" fitToWidth="2" fitToHeight="49" pageOrder="overThenDown" orientation="portrait" r:id="rId1"/>
  <headerFooter alignWithMargins="0"/>
  <rowBreaks count="6" manualBreakCount="6">
    <brk id="52" max="11" man="1"/>
    <brk id="95" max="11" man="1"/>
    <brk id="138" max="11" man="1"/>
    <brk id="181" max="11" man="1"/>
    <brk id="224" max="11" man="1"/>
    <brk id="267" max="11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487A6A7A824C94A914D13223D6172A4" ma:contentTypeVersion="14" ma:contentTypeDescription="Vytvoří nový dokument" ma:contentTypeScope="" ma:versionID="3f8d52a456a8f68b977ba7aa8a934138">
  <xsd:schema xmlns:xsd="http://www.w3.org/2001/XMLSchema" xmlns:xs="http://www.w3.org/2001/XMLSchema" xmlns:p="http://schemas.microsoft.com/office/2006/metadata/properties" xmlns:ns1="http://schemas.microsoft.com/sharepoint/v3" xmlns:ns2="0ccbd45e-a229-4bce-9265-cc4149b21652" xmlns:ns3="94c73014-2d47-4464-8eda-064c5291faa3" targetNamespace="http://schemas.microsoft.com/office/2006/metadata/properties" ma:root="true" ma:fieldsID="8f743b9036bb12bcb122e2dc2db3df07" ns1:_="" ns2:_="" ns3:_="">
    <xsd:import namespace="http://schemas.microsoft.com/sharepoint/v3"/>
    <xsd:import namespace="0ccbd45e-a229-4bce-9265-cc4149b21652"/>
    <xsd:import namespace="94c73014-2d47-4464-8eda-064c5291faa3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1:_ip_UnifiedCompliancePolicyProperties" minOccurs="0"/>
                <xsd:element ref="ns1:_ip_UnifiedCompliancePolicyUIAction" minOccurs="0"/>
                <xsd:element ref="ns3:lcf76f155ced4ddcb4097134ff3c332f" minOccurs="0"/>
                <xsd:element ref="ns2:TaxCatchAll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2:AlliumSign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2" nillable="true" ma:displayName="Vlastnosti zásad jednotného dodržování předpisů" ma:hidden="true" ma:internalName="_ip_UnifiedCompliancePolicyProperties">
      <xsd:simpleType>
        <xsd:restriction base="dms:Note"/>
      </xsd:simpleType>
    </xsd:element>
    <xsd:element name="_ip_UnifiedCompliancePolicyUIAction" ma:index="13" nillable="true" ma:displayName="Akce uživatelského rozhraní zásad jednotného dodržování předpisů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cbd45e-a229-4bce-9265-cc4149b2165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d8477020-b841-4cd1-b88c-4845da3ed680}" ma:internalName="TaxCatchAll" ma:showField="CatchAllData" ma:web="0ccbd45e-a229-4bce-9265-cc4149b2165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AlliumSigner" ma:index="21" nillable="true" ma:displayName="Sign" ma:internalName="AlliumSigner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c73014-2d47-4464-8eda-064c5291faa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Značky obrázků" ma:readOnly="false" ma:fieldId="{5cf76f15-5ced-4ddc-b409-7134ff3c332f}" ma:taxonomyMulti="true" ma:sspId="f9141ba6-2462-43d2-8212-f490f9935ea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94c73014-2d47-4464-8eda-064c5291faa3">
      <Terms xmlns="http://schemas.microsoft.com/office/infopath/2007/PartnerControls"/>
    </lcf76f155ced4ddcb4097134ff3c332f>
    <TaxCatchAll xmlns="0ccbd45e-a229-4bce-9265-cc4149b21652" xsi:nil="true"/>
    <AlliumSigner xmlns="0ccbd45e-a229-4bce-9265-cc4149b21652">
      <Url xsi:nil="true"/>
      <Description xsi:nil="true"/>
    </AlliumSigner>
  </documentManagement>
</p:properties>
</file>

<file path=customXml/itemProps1.xml><?xml version="1.0" encoding="utf-8"?>
<ds:datastoreItem xmlns:ds="http://schemas.openxmlformats.org/officeDocument/2006/customXml" ds:itemID="{F54987EA-905F-41CA-818A-7B6ADCB1FD5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0ccbd45e-a229-4bce-9265-cc4149b21652"/>
    <ds:schemaRef ds:uri="94c73014-2d47-4464-8eda-064c5291faa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4DCE025-023D-4622-9F83-2B78A7387F4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8738EA6-EE4E-45A9-9780-463B4E16939F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94c73014-2d47-4464-8eda-064c5291faa3"/>
    <ds:schemaRef ds:uri="0ccbd45e-a229-4bce-9265-cc4149b2165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6</vt:i4>
      </vt:variant>
    </vt:vector>
  </HeadingPairs>
  <TitlesOfParts>
    <vt:vector size="11" baseType="lpstr">
      <vt:lpstr>Úvodní strana</vt:lpstr>
      <vt:lpstr>Pokyny pro vyplnění</vt:lpstr>
      <vt:lpstr>Seznam zaměstnanců</vt:lpstr>
      <vt:lpstr>ISPV - mzdová sféra ČR </vt:lpstr>
      <vt:lpstr>ISPV - platová sféra ČR</vt:lpstr>
      <vt:lpstr>'ISPV - mzdová sféra ČR '!Názvy_tisku</vt:lpstr>
      <vt:lpstr>'ISPV - platová sféra ČR'!Názvy_tisku</vt:lpstr>
      <vt:lpstr>'ISPV - mzdová sféra ČR '!Oblast_tisku</vt:lpstr>
      <vt:lpstr>'ISPV - platová sféra ČR'!Oblast_tisku</vt:lpstr>
      <vt:lpstr>'ISPV - mzdová sféra ČR '!Print_Area</vt:lpstr>
      <vt:lpstr>'ISPV - mzdová sféra ČR 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Navrátil Radek</dc:creator>
  <cp:keywords/>
  <dc:description/>
  <cp:lastModifiedBy>Straková Alžběta</cp:lastModifiedBy>
  <cp:revision/>
  <dcterms:created xsi:type="dcterms:W3CDTF">2022-05-17T14:52:11Z</dcterms:created>
  <dcterms:modified xsi:type="dcterms:W3CDTF">2023-07-19T11:13:12Z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79dbf13-dba3-469b-a7af-e84a8c38b3fd_Enabled">
    <vt:lpwstr>true</vt:lpwstr>
  </property>
  <property fmtid="{D5CDD505-2E9C-101B-9397-08002B2CF9AE}" pid="3" name="MSIP_Label_d79dbf13-dba3-469b-a7af-e84a8c38b3fd_SetDate">
    <vt:lpwstr>2022-05-18T06:19:51Z</vt:lpwstr>
  </property>
  <property fmtid="{D5CDD505-2E9C-101B-9397-08002B2CF9AE}" pid="4" name="MSIP_Label_d79dbf13-dba3-469b-a7af-e84a8c38b3fd_Method">
    <vt:lpwstr>Privileged</vt:lpwstr>
  </property>
  <property fmtid="{D5CDD505-2E9C-101B-9397-08002B2CF9AE}" pid="5" name="MSIP_Label_d79dbf13-dba3-469b-a7af-e84a8c38b3fd_Name">
    <vt:lpwstr>Obecné</vt:lpwstr>
  </property>
  <property fmtid="{D5CDD505-2E9C-101B-9397-08002B2CF9AE}" pid="6" name="MSIP_Label_d79dbf13-dba3-469b-a7af-e84a8c38b3fd_SiteId">
    <vt:lpwstr>7f4d05a7-f98a-4578-9ef7-f80fe5d8a22b</vt:lpwstr>
  </property>
  <property fmtid="{D5CDD505-2E9C-101B-9397-08002B2CF9AE}" pid="7" name="MSIP_Label_d79dbf13-dba3-469b-a7af-e84a8c38b3fd_ActionId">
    <vt:lpwstr>34dc3896-2bbe-49f9-a5d1-f5556065f60a</vt:lpwstr>
  </property>
  <property fmtid="{D5CDD505-2E9C-101B-9397-08002B2CF9AE}" pid="8" name="MSIP_Label_d79dbf13-dba3-469b-a7af-e84a8c38b3fd_ContentBits">
    <vt:lpwstr>0</vt:lpwstr>
  </property>
  <property fmtid="{D5CDD505-2E9C-101B-9397-08002B2CF9AE}" pid="9" name="ContentTypeId">
    <vt:lpwstr>0x010100E487A6A7A824C94A914D13223D6172A4</vt:lpwstr>
  </property>
  <property fmtid="{D5CDD505-2E9C-101B-9397-08002B2CF9AE}" pid="10" name="Order">
    <vt:r8>171000</vt:r8>
  </property>
  <property fmtid="{D5CDD505-2E9C-101B-9397-08002B2CF9AE}" pid="11" name="MediaServiceImageTags">
    <vt:lpwstr/>
  </property>
</Properties>
</file>